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2135"/>
  </bookViews>
  <sheets>
    <sheet name="SCHEDA DIRETTORI DIPARTIMENTO" sheetId="2" r:id="rId1"/>
  </sheets>
  <calcPr calcId="125725"/>
</workbook>
</file>

<file path=xl/calcChain.xml><?xml version="1.0" encoding="utf-8"?>
<calcChain xmlns="http://schemas.openxmlformats.org/spreadsheetml/2006/main">
  <c r="D50" i="2"/>
  <c r="D41"/>
  <c r="B23" s="1"/>
  <c r="B67"/>
  <c r="C67"/>
  <c r="D67"/>
  <c r="E67"/>
  <c r="F67"/>
  <c r="B79"/>
  <c r="C79"/>
  <c r="D79"/>
  <c r="E79"/>
  <c r="F79"/>
  <c r="F47"/>
  <c r="F48"/>
  <c r="F49"/>
  <c r="F80" l="1"/>
  <c r="F81" s="1"/>
  <c r="F82" s="1"/>
  <c r="B26" s="1"/>
  <c r="F51"/>
  <c r="B24" s="1"/>
  <c r="F68"/>
  <c r="F69" s="1"/>
  <c r="F70" s="1"/>
  <c r="B25" s="1"/>
  <c r="B27" l="1"/>
</calcChain>
</file>

<file path=xl/sharedStrings.xml><?xml version="1.0" encoding="utf-8"?>
<sst xmlns="http://schemas.openxmlformats.org/spreadsheetml/2006/main" count="72" uniqueCount="71">
  <si>
    <t>Nome e Cognome:</t>
  </si>
  <si>
    <t>Matr:</t>
  </si>
  <si>
    <t>Colloquio di condivisione degli obiettivi è stato effettuato il ____/____/____</t>
  </si>
  <si>
    <t>CALCOLO PUNTEGGIO FINALE COMPLESSIVO</t>
  </si>
  <si>
    <t>Colloquio di valutazione finale con il valutato è stato effettuato il ____/____/____</t>
  </si>
  <si>
    <t>Raggiungimento di specifici obiettivi di performance relativa all'ambito organizzativo di diretta responsabilità</t>
  </si>
  <si>
    <t>Valutazione della macrostruttura</t>
  </si>
  <si>
    <r>
      <t>b.1  ORIENTAMENTO AI BISOGNI DELL’UTENZA</t>
    </r>
    <r>
      <rPr>
        <sz val="7.5"/>
        <color rgb="FF000000"/>
        <rFont val="Calibri"/>
        <family val="2"/>
        <charset val="1"/>
      </rPr>
      <t>Indica la capacità di programmare le attività dell'U.O. in funzione  dei bisogni degli utenti e  per la soddisfazione delle loro esigenze</t>
    </r>
  </si>
  <si>
    <r>
      <t>b. 2 PROGRAMMAZIONE ATTIVITA'</t>
    </r>
    <r>
      <rPr>
        <sz val="7.5"/>
        <color rgb="FF000000"/>
        <rFont val="Calibri"/>
        <family val="2"/>
        <charset val="1"/>
      </rPr>
      <t>Indica la capacità di programmazione ed organizzazione delle proprie attività nel rispetto degli impegni assunti.</t>
    </r>
    <r>
      <rPr>
        <b/>
        <sz val="7.5"/>
        <color rgb="FF000000"/>
        <rFont val="Calibri"/>
        <family val="2"/>
        <charset val="1"/>
      </rPr>
      <t>b.2.1.</t>
    </r>
    <r>
      <rPr>
        <sz val="7.5"/>
        <color rgb="FF000000"/>
        <rFont val="Calibri"/>
        <family val="2"/>
        <charset val="1"/>
      </rPr>
      <t>Esistenza di un Piano dii macrostruttura /U:O.C. collegato all'indirizzo strategico aziendale</t>
    </r>
  </si>
  <si>
    <r>
      <t>b.3 FLESSIBILITA’</t>
    </r>
    <r>
      <rPr>
        <sz val="7.5"/>
        <color rgb="FF000000"/>
        <rFont val="Calibri"/>
        <family val="2"/>
        <charset val="1"/>
      </rPr>
      <t>Indica il grado di disponibilità ad adattarsi alle richieste e ai cambiamenti dell’organizzazione e/o delle direttive aziendali</t>
    </r>
  </si>
  <si>
    <r>
      <t>b.4 SVILUPPO PROFESSIONALE</t>
    </r>
    <r>
      <rPr>
        <sz val="7.5"/>
        <color rgb="FF000000"/>
        <rFont val="Calibri"/>
        <family val="2"/>
        <charset val="1"/>
      </rPr>
      <t>Indica  la capacità di innovazione delle proprie competenze attraverso una costante attività di aggiornamento e la condivisione delle conoscenze nel gruppo di lavoro</t>
    </r>
  </si>
  <si>
    <t>Competenze professionali e manageriali</t>
  </si>
  <si>
    <r>
      <t>b.5 INTEGRAZIONE ORGANIZZATIVA</t>
    </r>
    <r>
      <rPr>
        <sz val="7.5"/>
        <color rgb="FF000000"/>
        <rFont val="Calibri"/>
        <family val="2"/>
        <charset val="1"/>
      </rPr>
      <t>Indica la capacità di costruire piani di lavoro integrati multi professionali, anche con le altre UU.OO. che interagiscono nel processo di erogazione del servizio.</t>
    </r>
    <r>
      <rPr>
        <b/>
        <sz val="7.5"/>
        <color rgb="FF000000"/>
        <rFont val="Calibri"/>
        <family val="2"/>
        <charset val="1"/>
      </rPr>
      <t>b. 5.1.</t>
    </r>
    <r>
      <rPr>
        <sz val="7.5"/>
        <color rgb="FF000000"/>
        <rFont val="Calibri"/>
        <family val="2"/>
        <charset val="1"/>
      </rPr>
      <t>Realizzazione dei piani di lavoro integrati multiprofessionali e  fra UU.OO. o Macrostrutture, con particolare attenzione al monitoraggio dei risultati e all'introduzione dei correttivi necessari.</t>
    </r>
  </si>
  <si>
    <r>
      <t>b.6 CAPACITA' DI INNOVAZIONE</t>
    </r>
    <r>
      <rPr>
        <sz val="7.5"/>
        <color rgb="FF000000"/>
        <rFont val="Calibri"/>
        <family val="2"/>
        <charset val="1"/>
      </rPr>
      <t>Indica il grado di attenzione all'evoluzione professionale e tecnologica per il miglioramento dei processi di lavoro e per lo sviluppo della qualità del servizio.</t>
    </r>
  </si>
  <si>
    <r>
      <t>b.7 AUTONOMIA E RESPONSABILITA'</t>
    </r>
    <r>
      <rPr>
        <sz val="7.5"/>
        <color rgb="FF000000"/>
        <rFont val="Calibri"/>
        <family val="2"/>
        <charset val="1"/>
      </rPr>
      <t>Indica il grado di autonomia nel prendere decisioni anche in condizioni d'incertezza ed emergenza e l'assunzione di responsabilità diretta</t>
    </r>
  </si>
  <si>
    <t>Competenze tecnico scientifiche</t>
  </si>
  <si>
    <r>
      <t>b.8</t>
    </r>
    <r>
      <rPr>
        <sz val="7.5"/>
        <color rgb="FF000000"/>
        <rFont val="Calibri"/>
        <family val="2"/>
        <charset val="1"/>
      </rPr>
      <t>Esistenza documentata di un sistema di monitoraggio delle attività della macrostruttura/U.O.C. e di verifica dei risultati</t>
    </r>
  </si>
  <si>
    <r>
      <t>b.9 Contributo al Piano degli Obiettivi aziendali b.9.1.</t>
    </r>
    <r>
      <rPr>
        <sz val="7.5"/>
        <color rgb="FF000000"/>
        <rFont val="Calibri"/>
        <family val="2"/>
        <charset val="1"/>
      </rPr>
      <t>Esistenza di relazione e/o documenti di monitoraggio delle attività e dei risultati</t>
    </r>
  </si>
  <si>
    <t>TOTALE</t>
  </si>
  <si>
    <t>AREA c)  Qualità del contributo alla performance dell'Unità Operativa</t>
  </si>
  <si>
    <t>PESO AREA c): 20/100</t>
  </si>
  <si>
    <r>
      <t>c.1 VALUTAZIONE E VALORIZZAZIONE RISORSE UMANE</t>
    </r>
    <r>
      <rPr>
        <sz val="7.5"/>
        <color rgb="FF000000"/>
        <rFont val="Calibri"/>
        <family val="2"/>
        <charset val="1"/>
      </rPr>
      <t>Indica la capacità di individuare e valorizzare le specifiche competenze dei propri collaboratori e la capacità di differenziare i giudizi ai fini delle valutazioni, la gestione della conciliazione delle controversie in ambito di valutazione.</t>
    </r>
  </si>
  <si>
    <r>
      <t>c.2 CONTRIBUTO ALLE STRATEGIE AZIENDALI</t>
    </r>
    <r>
      <rPr>
        <sz val="7.5"/>
        <color rgb="FF000000"/>
        <rFont val="Calibri"/>
        <family val="2"/>
        <charset val="1"/>
      </rPr>
      <t>Indica il grado di conoscenza delle linee strategiche aziendali e di partecipazione alla loro definizione attraaverso contributi specifici.</t>
    </r>
    <r>
      <rPr>
        <b/>
        <sz val="7.5"/>
        <color rgb="FF000000"/>
        <rFont val="Calibri"/>
        <family val="2"/>
        <charset val="1"/>
      </rPr>
      <t>c.2.1.</t>
    </r>
    <r>
      <rPr>
        <sz val="7.5"/>
        <color rgb="FF000000"/>
        <rFont val="Calibri"/>
        <family val="2"/>
        <charset val="1"/>
      </rPr>
      <t>Esistenza di gestione organizzativa flessibile e congruente con la strategia aziendale.</t>
    </r>
  </si>
  <si>
    <r>
      <t>c.3. GESTIONE DELLA LEADERSHIP</t>
    </r>
    <r>
      <rPr>
        <sz val="7.5"/>
        <color rgb="FF000000"/>
        <rFont val="Calibri"/>
        <family val="2"/>
        <charset val="1"/>
      </rPr>
      <t>Indica il grado di autorevolezza nel determinare un clima di collaborazione nel gruppo di lavoro (UOC/Macrostruttura);  la capacità di prevenire e gestire eventuali conflitti organizzativi sia all'interno della struttura che con le altre</t>
    </r>
    <r>
      <rPr>
        <sz val="7.5"/>
        <rFont val="Calibri"/>
        <family val="2"/>
        <charset val="1"/>
      </rPr>
      <t>articolazioni aziendali.</t>
    </r>
  </si>
  <si>
    <t>* La valutazione è positiva se il punteggio è superiore o uguale a 46</t>
  </si>
  <si>
    <t xml:space="preserve">Il Direttore sovraordinato, </t>
  </si>
  <si>
    <r>
      <t>-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Verdana"/>
        <family val="2"/>
      </rPr>
      <t>visto il Piano della Performance</t>
    </r>
  </si>
  <si>
    <r>
      <t>-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Verdana"/>
        <family val="2"/>
      </rPr>
      <t>visto il Regolamento aziendale in materia di valutazione individuale;</t>
    </r>
  </si>
  <si>
    <r>
      <t>-</t>
    </r>
    <r>
      <rPr>
        <sz val="8"/>
        <color rgb="FF000000"/>
        <rFont val="Times New Roman"/>
        <family val="1"/>
      </rPr>
      <t> </t>
    </r>
    <r>
      <rPr>
        <sz val="8"/>
        <color rgb="FF000000"/>
        <rFont val="Verdana"/>
        <family val="2"/>
      </rPr>
      <t>dato atto dell’avvenuta assegnazione degli obiettivi individuali annuali a cascata e del monitoraggio in itinere degli stessi;</t>
    </r>
  </si>
  <si>
    <t xml:space="preserve">esprime la seguente </t>
  </si>
  <si>
    <t>VALUTAZIONE FINALE</t>
  </si>
  <si>
    <t xml:space="preserve"> (da compilare al termine del processo di valutazione)</t>
  </si>
  <si>
    <r>
      <t>b.10 Per i Direttori dell'AREA SANITARIA</t>
    </r>
    <r>
      <rPr>
        <sz val="7.5"/>
        <color rgb="FF000000"/>
        <rFont val="Calibri"/>
        <family val="2"/>
        <charset val="1"/>
      </rPr>
      <t xml:space="preserve">Attivazione e sviluppo di programmi documentabili di innovazione/riorganizzazione delle attività   clinico-assistenziali in una prospettiva di:                                                                                                                                             - appropriatezza                                                                                                                                                                                          - efficacia                                                                                                                                                                                                 - efficienza                                                                                                                                                                                                  - centralità dei bisogni globali    del paziente/utente
</t>
    </r>
    <r>
      <rPr>
        <b/>
        <sz val="7.5"/>
        <color rgb="FF000000"/>
        <rFont val="Calibri"/>
        <family val="2"/>
        <charset val="1"/>
      </rPr>
      <t>b.10 Per i Direttori dell'AREA PROFESSIONALE TECNICA E AMMINISTRATIVA</t>
    </r>
    <r>
      <rPr>
        <sz val="7.5"/>
        <color rgb="FF000000"/>
        <rFont val="Calibri"/>
        <family val="2"/>
        <charset val="1"/>
      </rPr>
      <t>Attivazione e sviluppo di programmi documentabili di innovazione/riorganizzazione delle attività   amministrative lcon particolare riferimento allo snellimento burocratico e al supporto all'attività assistenziale</t>
    </r>
  </si>
  <si>
    <t>Unità Operativa Complessa:</t>
  </si>
  <si>
    <r>
      <t xml:space="preserve">Feed Back del valutato  </t>
    </r>
    <r>
      <rPr>
        <sz val="8"/>
        <color rgb="FF000000"/>
        <rFont val="Calibri"/>
        <family val="2"/>
        <charset val="1"/>
      </rPr>
      <t>commenti del valutato rispetto alla valutazione ottenuta:</t>
    </r>
  </si>
  <si>
    <t xml:space="preserve">Comportamenti generali </t>
  </si>
  <si>
    <t>Punteggio area A</t>
  </si>
  <si>
    <t>Punteggio area C</t>
  </si>
  <si>
    <t>Punteggio area B</t>
  </si>
  <si>
    <t xml:space="preserve">Competenze manageriali specifiche </t>
  </si>
  <si>
    <t>Firma del valutato  __________________________________________</t>
  </si>
  <si>
    <t>Timbro e firma del valutatore __________________________________________</t>
  </si>
  <si>
    <r>
      <t xml:space="preserve">PUNTEGGIO AREA  A)
</t>
    </r>
    <r>
      <rPr>
        <b/>
        <sz val="10"/>
        <color rgb="FF000000"/>
        <rFont val="Calibri"/>
        <family val="2"/>
      </rPr>
      <t>Raggiungimento di specifici obiettivi di performance relativa all'ambito organizzativo di diretta responsabilità</t>
    </r>
  </si>
  <si>
    <r>
      <t xml:space="preserve">PUNTEGGIO AREA C)
</t>
    </r>
    <r>
      <rPr>
        <b/>
        <sz val="10"/>
        <color rgb="FF000000"/>
        <rFont val="Calibri"/>
        <family val="2"/>
      </rPr>
      <t>Competenze manageriali specifiche</t>
    </r>
  </si>
  <si>
    <t>N.B. ALLEGARE A QUEST'AREA LA SCHEDA BUDGET DI ASSEGNAZIONE OBIETTIVI DELL'ANNO DI RIFERIMENTO</t>
  </si>
  <si>
    <t>Area Dirigenza</t>
  </si>
  <si>
    <t>Firma del valutando                                                                                                     Firma del valutatore                                ______________________________                                                                       ___________________________________</t>
  </si>
  <si>
    <r>
      <t>-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tenuto conto dei comportamenti generali, delle competenze professionali, degli aggiornamnti professionali (ECM ove previsti)  e della qualità del contributo del valutato alla performance dell’U.O.;</t>
    </r>
  </si>
  <si>
    <r>
      <t>-</t>
    </r>
    <r>
      <rPr>
        <sz val="8"/>
        <rFont val="Times New Roman"/>
        <family val="1"/>
      </rPr>
      <t xml:space="preserve"> </t>
    </r>
    <r>
      <rPr>
        <sz val="8"/>
        <rFont val="Verdana"/>
        <family val="2"/>
      </rPr>
      <t>tenuto conto  di eventuali procedimenti disciplinari nell'anno in corso;</t>
    </r>
  </si>
  <si>
    <t>- vista la relazione sul Processo di budgeting dell'anno di riferimento;</t>
  </si>
  <si>
    <t>Scheda di valutazione anno ____</t>
  </si>
  <si>
    <t>Descrizione degli obiettivi assegnati e definizione del valore atteso (indicare da 1 a max 3 obiettivi)</t>
  </si>
  <si>
    <t>Peso obiettivo*</t>
  </si>
  <si>
    <t>% ragg. obiettivo</t>
  </si>
  <si>
    <t>Punteggio</t>
  </si>
  <si>
    <t>a.1</t>
  </si>
  <si>
    <t>a.2</t>
  </si>
  <si>
    <t>a.3</t>
  </si>
  <si>
    <t>Incarico: DIRETTORE DI DIPARTIMENTO</t>
  </si>
  <si>
    <t>DIPARTIMENTO</t>
  </si>
  <si>
    <t>Direttore del Dipartimento</t>
  </si>
  <si>
    <r>
      <t xml:space="preserve">AREA C </t>
    </r>
    <r>
      <rPr>
        <sz val="12"/>
        <color rgb="FF000000"/>
        <rFont val="Calibri"/>
        <family val="2"/>
        <charset val="1"/>
      </rPr>
      <t>- peso 25/100</t>
    </r>
  </si>
  <si>
    <r>
      <t xml:space="preserve">AREA D </t>
    </r>
    <r>
      <rPr>
        <sz val="12"/>
        <color rgb="FF000000"/>
        <rFont val="Calibri"/>
        <family val="2"/>
        <charset val="1"/>
      </rPr>
      <t>- peso 15/100</t>
    </r>
  </si>
  <si>
    <t>Punteggio area D</t>
  </si>
  <si>
    <r>
      <t xml:space="preserve">AREA A </t>
    </r>
    <r>
      <rPr>
        <sz val="12"/>
        <rFont val="Calibri"/>
        <family val="2"/>
        <charset val="1"/>
      </rPr>
      <t>- peso 50/100</t>
    </r>
  </si>
  <si>
    <r>
      <t xml:space="preserve">PUNTEGGIO AREA B)
</t>
    </r>
    <r>
      <rPr>
        <b/>
        <sz val="10"/>
        <color rgb="FF000000"/>
        <rFont val="Calibri"/>
        <family val="2"/>
      </rPr>
      <t>Raggiungimento di  obiettivi di performance organizzativa specifici del Direttore del Dipartimento</t>
    </r>
  </si>
  <si>
    <t xml:space="preserve">Raggiungimento di  obiettivi di performance organizzattiva specifici del Direttore del Dipartimento </t>
  </si>
  <si>
    <r>
      <t xml:space="preserve">PUNTEGGIO AREA D)                                                                              </t>
    </r>
    <r>
      <rPr>
        <b/>
        <sz val="10"/>
        <color rgb="FF000000"/>
        <rFont val="Calibri"/>
        <family val="2"/>
      </rPr>
      <t xml:space="preserve">Competenze manageriali specifiche </t>
    </r>
  </si>
  <si>
    <t>TOTALE*</t>
  </si>
  <si>
    <t>Riportare in quest'area la valutazione della performance organizzativa punteggio attribuito alla U.O.C valutata dall'OIV: _________</t>
  </si>
  <si>
    <r>
      <rPr>
        <b/>
        <sz val="18"/>
        <rFont val="Calibri"/>
        <family val="2"/>
      </rPr>
      <t>AREA B</t>
    </r>
    <r>
      <rPr>
        <b/>
        <sz val="11"/>
        <rFont val="Calibri"/>
        <family val="2"/>
      </rPr>
      <t xml:space="preserve"> -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peso 10/100</t>
    </r>
  </si>
</sst>
</file>

<file path=xl/styles.xml><?xml version="1.0" encoding="utf-8"?>
<styleSheet xmlns="http://schemas.openxmlformats.org/spreadsheetml/2006/main">
  <fonts count="4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i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b/>
      <sz val="7.5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3"/>
      <color rgb="FF000000"/>
      <name val="Aparajita"/>
      <family val="2"/>
      <charset val="1"/>
    </font>
    <font>
      <sz val="7.5"/>
      <name val="Calibri"/>
      <family val="2"/>
      <charset val="1"/>
    </font>
    <font>
      <b/>
      <sz val="7.5"/>
      <color rgb="FF000000"/>
      <name val="Verdana"/>
      <family val="2"/>
      <charset val="1"/>
    </font>
    <font>
      <b/>
      <i/>
      <sz val="8"/>
      <color rgb="FF000000"/>
      <name val="Calibri"/>
      <family val="2"/>
    </font>
    <font>
      <sz val="8"/>
      <color rgb="FF000000"/>
      <name val="Verdana"/>
      <family val="2"/>
    </font>
    <font>
      <sz val="8"/>
      <color rgb="FF000000"/>
      <name val="Times New Roman"/>
      <family val="1"/>
    </font>
    <font>
      <i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8"/>
      <name val="Verdana"/>
      <family val="2"/>
    </font>
    <font>
      <sz val="8"/>
      <name val="Times New Roman"/>
      <family val="1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8"/>
      <name val="Calibri"/>
      <family val="2"/>
    </font>
    <font>
      <b/>
      <sz val="18"/>
      <name val="Calibri"/>
      <family val="2"/>
      <charset val="1"/>
    </font>
    <font>
      <sz val="12"/>
      <name val="Calibri"/>
      <family val="2"/>
      <charset val="1"/>
    </font>
    <font>
      <b/>
      <i/>
      <sz val="14"/>
      <name val="Calibri"/>
      <family val="2"/>
      <charset val="1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20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7" fillId="0" borderId="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10" xfId="0" quotePrefix="1" applyFont="1" applyBorder="1" applyAlignment="1" applyProtection="1">
      <alignment horizontal="left" vertical="center" wrapText="1"/>
      <protection locked="0"/>
    </xf>
    <xf numFmtId="0" fontId="29" fillId="0" borderId="10" xfId="0" quotePrefix="1" applyFont="1" applyBorder="1" applyAlignment="1" applyProtection="1">
      <alignment horizontal="left" vertical="center" wrapText="1"/>
      <protection locked="0"/>
    </xf>
    <xf numFmtId="0" fontId="29" fillId="0" borderId="0" xfId="0" applyFont="1" applyBorder="1" applyAlignment="1" applyProtection="1">
      <alignment horizontal="left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  <protection locked="0"/>
    </xf>
    <xf numFmtId="0" fontId="29" fillId="2" borderId="10" xfId="0" quotePrefix="1" applyFont="1" applyFill="1" applyBorder="1" applyAlignment="1" applyProtection="1">
      <alignment horizontal="left" vertical="center" wrapText="1"/>
      <protection locked="0"/>
    </xf>
    <xf numFmtId="0" fontId="29" fillId="2" borderId="0" xfId="0" quotePrefix="1" applyFont="1" applyFill="1" applyBorder="1" applyAlignment="1" applyProtection="1">
      <alignment horizontal="left" vertical="center" wrapText="1"/>
      <protection locked="0"/>
    </xf>
    <xf numFmtId="0" fontId="29" fillId="2" borderId="8" xfId="0" quotePrefix="1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wrapText="1"/>
      <protection locked="0"/>
    </xf>
    <xf numFmtId="0" fontId="23" fillId="0" borderId="0" xfId="0" applyFont="1" applyBorder="1" applyAlignment="1" applyProtection="1">
      <alignment horizontal="left" wrapText="1"/>
      <protection locked="0"/>
    </xf>
    <xf numFmtId="0" fontId="23" fillId="0" borderId="8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4" fillId="0" borderId="1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22" fillId="0" borderId="10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0" fillId="0" borderId="22" xfId="0" applyFont="1" applyBorder="1" applyAlignment="1" applyProtection="1">
      <alignment wrapText="1"/>
      <protection locked="0"/>
    </xf>
    <xf numFmtId="0" fontId="0" fillId="0" borderId="19" xfId="0" applyFont="1" applyBorder="1" applyAlignment="1" applyProtection="1">
      <alignment wrapText="1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35" fillId="0" borderId="16" xfId="0" applyFont="1" applyBorder="1" applyAlignment="1" applyProtection="1">
      <alignment horizontal="right"/>
      <protection locked="0"/>
    </xf>
    <xf numFmtId="0" fontId="35" fillId="0" borderId="17" xfId="0" applyFont="1" applyBorder="1" applyAlignment="1" applyProtection="1">
      <alignment horizontal="right"/>
      <protection locked="0"/>
    </xf>
    <xf numFmtId="0" fontId="35" fillId="0" borderId="18" xfId="0" applyFont="1" applyBorder="1" applyAlignment="1" applyProtection="1">
      <alignment horizontal="right"/>
      <protection locked="0"/>
    </xf>
    <xf numFmtId="0" fontId="3" fillId="0" borderId="33" xfId="0" applyFont="1" applyBorder="1" applyAlignment="1" applyProtection="1">
      <alignment horizontal="justify" vertical="top" wrapText="1"/>
      <protection locked="0"/>
    </xf>
    <xf numFmtId="0" fontId="3" fillId="0" borderId="34" xfId="0" applyFont="1" applyBorder="1" applyAlignment="1" applyProtection="1">
      <alignment horizontal="justify" vertical="top" wrapText="1"/>
      <protection locked="0"/>
    </xf>
    <xf numFmtId="0" fontId="3" fillId="0" borderId="30" xfId="0" applyFont="1" applyBorder="1" applyAlignment="1" applyProtection="1">
      <alignment horizontal="justify" vertical="top" wrapText="1"/>
      <protection locked="0"/>
    </xf>
    <xf numFmtId="0" fontId="11" fillId="0" borderId="11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1" fillId="0" borderId="12" xfId="0" applyFont="1" applyBorder="1" applyAlignment="1" applyProtection="1">
      <alignment horizontal="justify" vertical="center" wrapText="1"/>
      <protection locked="0"/>
    </xf>
    <xf numFmtId="0" fontId="11" fillId="0" borderId="10" xfId="0" applyFont="1" applyBorder="1" applyAlignment="1" applyProtection="1">
      <alignment horizontal="justify" wrapText="1"/>
      <protection locked="0"/>
    </xf>
    <xf numFmtId="0" fontId="0" fillId="0" borderId="0" xfId="0" applyBorder="1" applyAlignment="1" applyProtection="1">
      <alignment horizontal="justify" wrapText="1"/>
      <protection locked="0"/>
    </xf>
    <xf numFmtId="0" fontId="0" fillId="0" borderId="8" xfId="0" applyBorder="1" applyAlignment="1" applyProtection="1">
      <alignment horizontal="justify"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4" fillId="0" borderId="10" xfId="0" applyFont="1" applyBorder="1" applyProtection="1">
      <protection locked="0"/>
    </xf>
    <xf numFmtId="0" fontId="14" fillId="0" borderId="16" xfId="0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2" fontId="15" fillId="0" borderId="2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33" fillId="0" borderId="16" xfId="0" applyFont="1" applyBorder="1" applyProtection="1">
      <protection locked="0"/>
    </xf>
    <xf numFmtId="0" fontId="33" fillId="0" borderId="17" xfId="0" applyFont="1" applyBorder="1" applyProtection="1">
      <protection locked="0"/>
    </xf>
    <xf numFmtId="0" fontId="33" fillId="0" borderId="17" xfId="0" applyFont="1" applyBorder="1" applyAlignment="1" applyProtection="1">
      <alignment horizontal="center"/>
      <protection locked="0"/>
    </xf>
    <xf numFmtId="0" fontId="33" fillId="0" borderId="18" xfId="0" applyFont="1" applyBorder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1" fillId="0" borderId="26" xfId="0" applyFont="1" applyBorder="1" applyAlignment="1" applyProtection="1">
      <alignment horizontal="justify" wrapText="1"/>
      <protection locked="0"/>
    </xf>
    <xf numFmtId="0" fontId="1" fillId="0" borderId="3" xfId="0" applyFont="1" applyBorder="1" applyAlignment="1" applyProtection="1">
      <alignment horizontal="justify" wrapText="1"/>
      <protection locked="0"/>
    </xf>
    <xf numFmtId="0" fontId="1" fillId="0" borderId="27" xfId="0" applyFont="1" applyBorder="1" applyAlignment="1" applyProtection="1">
      <alignment horizontal="justify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left" wrapText="1"/>
      <protection locked="0"/>
    </xf>
    <xf numFmtId="0" fontId="4" fillId="0" borderId="15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0" fillId="0" borderId="2" xfId="0" applyFont="1" applyBorder="1" applyProtection="1">
      <protection locked="0"/>
    </xf>
    <xf numFmtId="0" fontId="0" fillId="0" borderId="10" xfId="0" applyBorder="1" applyProtection="1">
      <protection locked="0"/>
    </xf>
    <xf numFmtId="0" fontId="31" fillId="0" borderId="0" xfId="0" applyFont="1" applyBorder="1" applyProtection="1">
      <protection locked="0"/>
    </xf>
    <xf numFmtId="0" fontId="0" fillId="0" borderId="17" xfId="0" applyBorder="1" applyAlignment="1" applyProtection="1">
      <protection locked="0"/>
    </xf>
    <xf numFmtId="0" fontId="9" fillId="0" borderId="16" xfId="0" applyFont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alignment horizontal="right"/>
      <protection locked="0"/>
    </xf>
    <xf numFmtId="0" fontId="9" fillId="0" borderId="18" xfId="0" applyFont="1" applyBorder="1" applyAlignment="1" applyProtection="1">
      <alignment horizontal="right"/>
      <protection locked="0"/>
    </xf>
    <xf numFmtId="0" fontId="28" fillId="0" borderId="26" xfId="0" applyFont="1" applyBorder="1" applyAlignment="1" applyProtection="1">
      <protection locked="0"/>
    </xf>
    <xf numFmtId="0" fontId="28" fillId="0" borderId="3" xfId="0" applyFont="1" applyBorder="1" applyAlignment="1" applyProtection="1">
      <protection locked="0"/>
    </xf>
    <xf numFmtId="0" fontId="28" fillId="0" borderId="27" xfId="0" applyFont="1" applyBorder="1" applyAlignment="1" applyProtection="1"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29" xfId="0" applyFont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0" xfId="0" applyFont="1" applyBorder="1" applyProtection="1">
      <protection locked="0"/>
    </xf>
    <xf numFmtId="0" fontId="19" fillId="0" borderId="2" xfId="0" applyFont="1" applyBorder="1" applyAlignment="1" applyProtection="1">
      <protection locked="0"/>
    </xf>
    <xf numFmtId="0" fontId="0" fillId="0" borderId="10" xfId="0" applyFont="1" applyBorder="1" applyAlignment="1" applyProtection="1">
      <alignment horizontal="right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wrapText="1"/>
      <protection locked="0"/>
    </xf>
    <xf numFmtId="0" fontId="21" fillId="0" borderId="2" xfId="0" applyFont="1" applyBorder="1" applyAlignment="1" applyProtection="1">
      <alignment horizontal="center" wrapText="1"/>
      <protection locked="0"/>
    </xf>
    <xf numFmtId="0" fontId="18" fillId="0" borderId="2" xfId="0" applyFont="1" applyBorder="1" applyProtection="1">
      <protection locked="0"/>
    </xf>
    <xf numFmtId="0" fontId="14" fillId="0" borderId="22" xfId="0" applyFont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2" fontId="6" fillId="0" borderId="2" xfId="0" applyNumberFormat="1" applyFont="1" applyBorder="1" applyAlignment="1" applyProtection="1"/>
    <xf numFmtId="2" fontId="6" fillId="0" borderId="2" xfId="0" applyNumberFormat="1" applyFont="1" applyBorder="1" applyAlignment="1" applyProtection="1">
      <alignment wrapText="1"/>
    </xf>
    <xf numFmtId="2" fontId="37" fillId="0" borderId="2" xfId="0" applyNumberFormat="1" applyFont="1" applyBorder="1" applyProtection="1"/>
    <xf numFmtId="0" fontId="0" fillId="0" borderId="2" xfId="0" applyFont="1" applyBorder="1" applyProtection="1"/>
    <xf numFmtId="0" fontId="0" fillId="0" borderId="8" xfId="0" applyBorder="1" applyProtection="1"/>
    <xf numFmtId="0" fontId="32" fillId="0" borderId="2" xfId="0" applyFont="1" applyBorder="1" applyProtection="1"/>
    <xf numFmtId="0" fontId="0" fillId="0" borderId="2" xfId="0" applyBorder="1" applyProtection="1"/>
    <xf numFmtId="2" fontId="15" fillId="0" borderId="2" xfId="0" applyNumberFormat="1" applyFont="1" applyBorder="1" applyProtection="1"/>
    <xf numFmtId="0" fontId="40" fillId="0" borderId="2" xfId="0" applyFont="1" applyBorder="1" applyAlignment="1" applyProtection="1">
      <alignment horizontal="left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I5" sqref="I5"/>
    </sheetView>
  </sheetViews>
  <sheetFormatPr defaultRowHeight="15"/>
  <cols>
    <col min="1" max="1" width="49.42578125" style="2" customWidth="1"/>
    <col min="2" max="2" width="7" style="2" customWidth="1"/>
    <col min="3" max="3" width="6" style="2" customWidth="1"/>
    <col min="4" max="4" width="8.28515625" style="2" customWidth="1"/>
    <col min="5" max="5" width="7.140625" style="2" customWidth="1"/>
    <col min="6" max="16384" width="9.140625" style="2"/>
  </cols>
  <sheetData>
    <row r="1" spans="1:6" ht="21">
      <c r="A1" s="1" t="s">
        <v>50</v>
      </c>
      <c r="B1" s="1"/>
      <c r="C1" s="1"/>
      <c r="D1" s="1"/>
      <c r="E1" s="1"/>
      <c r="F1" s="1"/>
    </row>
    <row r="2" spans="1:6" ht="21">
      <c r="A2" s="3" t="s">
        <v>45</v>
      </c>
      <c r="B2" s="3"/>
      <c r="C2" s="3"/>
      <c r="D2" s="3"/>
      <c r="E2" s="3"/>
      <c r="F2" s="3"/>
    </row>
    <row r="3" spans="1:6" ht="21">
      <c r="A3" s="4" t="s">
        <v>60</v>
      </c>
      <c r="B3" s="5"/>
      <c r="C3" s="5"/>
      <c r="D3" s="5"/>
      <c r="E3" s="6"/>
      <c r="F3" s="7"/>
    </row>
    <row r="4" spans="1:6" ht="27.75" customHeight="1">
      <c r="A4" s="8" t="s">
        <v>0</v>
      </c>
      <c r="B4" s="9"/>
      <c r="C4" s="9"/>
      <c r="D4" s="10"/>
      <c r="E4" s="11" t="s">
        <v>1</v>
      </c>
      <c r="F4" s="11"/>
    </row>
    <row r="5" spans="1:6" ht="27.75" customHeight="1">
      <c r="A5" s="12" t="s">
        <v>58</v>
      </c>
      <c r="B5" s="12"/>
      <c r="C5" s="12"/>
      <c r="D5" s="12"/>
      <c r="E5" s="12"/>
      <c r="F5" s="12"/>
    </row>
    <row r="6" spans="1:6" ht="30.75" customHeight="1">
      <c r="A6" s="155" t="s">
        <v>59</v>
      </c>
      <c r="B6" s="155"/>
      <c r="C6" s="155"/>
      <c r="D6" s="155"/>
      <c r="E6" s="155"/>
      <c r="F6" s="155"/>
    </row>
    <row r="7" spans="1:6" ht="27" customHeight="1">
      <c r="A7" s="13" t="s">
        <v>33</v>
      </c>
      <c r="B7" s="13"/>
      <c r="C7" s="13"/>
      <c r="D7" s="13"/>
      <c r="E7" s="13"/>
      <c r="F7" s="13"/>
    </row>
    <row r="8" spans="1:6" ht="26.25" customHeight="1">
      <c r="A8" s="14" t="s">
        <v>2</v>
      </c>
      <c r="B8" s="15"/>
      <c r="C8" s="15"/>
      <c r="D8" s="15"/>
      <c r="E8" s="15"/>
      <c r="F8" s="16"/>
    </row>
    <row r="9" spans="1:6" ht="30" customHeight="1">
      <c r="A9" s="17" t="s">
        <v>46</v>
      </c>
      <c r="B9" s="18"/>
      <c r="C9" s="18"/>
      <c r="D9" s="18"/>
      <c r="E9" s="18"/>
      <c r="F9" s="19"/>
    </row>
    <row r="10" spans="1:6">
      <c r="A10" s="20"/>
      <c r="B10" s="21"/>
      <c r="C10" s="21"/>
      <c r="D10" s="21"/>
      <c r="E10" s="21"/>
      <c r="F10" s="22"/>
    </row>
    <row r="11" spans="1:6">
      <c r="A11" s="23" t="s">
        <v>25</v>
      </c>
      <c r="B11" s="24"/>
      <c r="C11" s="24"/>
      <c r="D11" s="24"/>
      <c r="E11" s="24"/>
      <c r="F11" s="25"/>
    </row>
    <row r="12" spans="1:6">
      <c r="A12" s="26" t="s">
        <v>26</v>
      </c>
      <c r="B12" s="24"/>
      <c r="C12" s="24"/>
      <c r="D12" s="24"/>
      <c r="E12" s="24"/>
      <c r="F12" s="25"/>
    </row>
    <row r="13" spans="1:6">
      <c r="A13" s="26" t="s">
        <v>27</v>
      </c>
      <c r="B13" s="24"/>
      <c r="C13" s="24"/>
      <c r="D13" s="24"/>
      <c r="E13" s="24"/>
      <c r="F13" s="25"/>
    </row>
    <row r="14" spans="1:6" ht="21" customHeight="1">
      <c r="A14" s="26" t="s">
        <v>28</v>
      </c>
      <c r="B14" s="24"/>
      <c r="C14" s="24"/>
      <c r="D14" s="24"/>
      <c r="E14" s="24"/>
      <c r="F14" s="25"/>
    </row>
    <row r="15" spans="1:6" ht="21.75" customHeight="1">
      <c r="A15" s="27" t="s">
        <v>47</v>
      </c>
      <c r="B15" s="28"/>
      <c r="C15" s="28"/>
      <c r="D15" s="28"/>
      <c r="E15" s="28"/>
      <c r="F15" s="29"/>
    </row>
    <row r="16" spans="1:6">
      <c r="A16" s="27" t="s">
        <v>48</v>
      </c>
      <c r="B16" s="28"/>
      <c r="C16" s="28"/>
      <c r="D16" s="28"/>
      <c r="E16" s="28"/>
      <c r="F16" s="29"/>
    </row>
    <row r="17" spans="1:6">
      <c r="A17" s="30" t="s">
        <v>49</v>
      </c>
      <c r="B17" s="31"/>
      <c r="C17" s="31"/>
      <c r="D17" s="31"/>
      <c r="E17" s="31"/>
      <c r="F17" s="32"/>
    </row>
    <row r="18" spans="1:6">
      <c r="A18" s="33" t="s">
        <v>29</v>
      </c>
      <c r="B18" s="34"/>
      <c r="C18" s="34"/>
      <c r="D18" s="34"/>
      <c r="E18" s="34"/>
      <c r="F18" s="35"/>
    </row>
    <row r="19" spans="1:6" ht="18.75">
      <c r="A19" s="36" t="s">
        <v>30</v>
      </c>
      <c r="B19" s="37"/>
      <c r="C19" s="37"/>
      <c r="D19" s="37"/>
      <c r="E19" s="37"/>
      <c r="F19" s="38"/>
    </row>
    <row r="20" spans="1:6">
      <c r="A20" s="39" t="s">
        <v>31</v>
      </c>
      <c r="B20" s="40"/>
      <c r="C20" s="40"/>
      <c r="D20" s="40"/>
      <c r="E20" s="40"/>
      <c r="F20" s="41"/>
    </row>
    <row r="21" spans="1:6" ht="9.75" customHeight="1">
      <c r="A21" s="42"/>
      <c r="B21" s="43"/>
      <c r="C21" s="43"/>
      <c r="D21" s="43"/>
      <c r="E21" s="43"/>
      <c r="F21" s="44"/>
    </row>
    <row r="22" spans="1:6">
      <c r="A22" s="45" t="s">
        <v>3</v>
      </c>
      <c r="B22" s="46"/>
      <c r="C22" s="46"/>
      <c r="D22" s="46"/>
      <c r="E22" s="46"/>
      <c r="F22" s="47"/>
    </row>
    <row r="23" spans="1:6" ht="38.25">
      <c r="A23" s="48" t="s">
        <v>42</v>
      </c>
      <c r="B23" s="147">
        <f>D41</f>
        <v>0</v>
      </c>
      <c r="C23" s="49"/>
      <c r="D23" s="49"/>
      <c r="E23" s="49"/>
      <c r="F23" s="50"/>
    </row>
    <row r="24" spans="1:6" ht="43.5" customHeight="1">
      <c r="A24" s="48" t="s">
        <v>65</v>
      </c>
      <c r="B24" s="147">
        <f>F51</f>
        <v>0</v>
      </c>
      <c r="C24" s="49"/>
      <c r="D24" s="49"/>
      <c r="E24" s="49"/>
      <c r="F24" s="50"/>
    </row>
    <row r="25" spans="1:6" ht="25.5">
      <c r="A25" s="51" t="s">
        <v>43</v>
      </c>
      <c r="B25" s="147">
        <f>F70</f>
        <v>0</v>
      </c>
      <c r="C25" s="49"/>
      <c r="D25" s="49"/>
      <c r="E25" s="49"/>
      <c r="F25" s="50"/>
    </row>
    <row r="26" spans="1:6" ht="27" customHeight="1">
      <c r="A26" s="51" t="s">
        <v>67</v>
      </c>
      <c r="B26" s="147">
        <f>F82</f>
        <v>0</v>
      </c>
      <c r="C26" s="49"/>
      <c r="D26" s="49"/>
      <c r="E26" s="49"/>
      <c r="F26" s="50"/>
    </row>
    <row r="27" spans="1:6" ht="25.5" customHeight="1">
      <c r="A27" s="52" t="s">
        <v>68</v>
      </c>
      <c r="B27" s="148">
        <f>SUM(B23:B26)</f>
        <v>0</v>
      </c>
      <c r="C27" s="53"/>
      <c r="D27" s="53"/>
      <c r="E27" s="53"/>
      <c r="F27" s="54"/>
    </row>
    <row r="28" spans="1:6">
      <c r="A28" s="55" t="s">
        <v>24</v>
      </c>
      <c r="B28" s="56"/>
      <c r="C28" s="49"/>
      <c r="D28" s="49"/>
      <c r="E28" s="49"/>
      <c r="F28" s="50"/>
    </row>
    <row r="29" spans="1:6" ht="7.5" customHeight="1">
      <c r="A29" s="55"/>
      <c r="B29" s="57"/>
      <c r="C29" s="49"/>
      <c r="D29" s="49"/>
      <c r="E29" s="49"/>
      <c r="F29" s="50"/>
    </row>
    <row r="30" spans="1:6">
      <c r="A30" s="58" t="s">
        <v>34</v>
      </c>
      <c r="B30" s="59"/>
      <c r="C30" s="59"/>
      <c r="D30" s="59"/>
      <c r="E30" s="59"/>
      <c r="F30" s="60"/>
    </row>
    <row r="31" spans="1:6" ht="42" customHeight="1">
      <c r="A31" s="61"/>
      <c r="B31" s="62"/>
      <c r="C31" s="62"/>
      <c r="D31" s="62"/>
      <c r="E31" s="62"/>
      <c r="F31" s="63"/>
    </row>
    <row r="32" spans="1:6">
      <c r="A32" s="64" t="s">
        <v>4</v>
      </c>
      <c r="B32" s="65"/>
      <c r="C32" s="65"/>
      <c r="D32" s="65"/>
      <c r="E32" s="65"/>
      <c r="F32" s="66"/>
    </row>
    <row r="33" spans="1:7" ht="28.5" customHeight="1">
      <c r="A33" s="67" t="s">
        <v>41</v>
      </c>
      <c r="B33" s="68"/>
      <c r="C33" s="68"/>
      <c r="D33" s="68"/>
      <c r="E33" s="68"/>
      <c r="F33" s="69"/>
    </row>
    <row r="34" spans="1:7" ht="31.5" customHeight="1">
      <c r="A34" s="70" t="s">
        <v>40</v>
      </c>
      <c r="B34" s="71"/>
      <c r="C34" s="71"/>
      <c r="D34" s="71"/>
      <c r="E34" s="71"/>
      <c r="F34" s="72"/>
    </row>
    <row r="35" spans="1:7" ht="24" customHeight="1">
      <c r="A35" s="73" t="s">
        <v>64</v>
      </c>
      <c r="B35" s="74"/>
      <c r="C35" s="74"/>
      <c r="D35" s="74"/>
      <c r="E35" s="74"/>
      <c r="F35" s="75"/>
    </row>
    <row r="36" spans="1:7" ht="36" customHeight="1" thickBot="1">
      <c r="A36" s="76" t="s">
        <v>5</v>
      </c>
      <c r="B36" s="77"/>
      <c r="C36" s="77"/>
      <c r="D36" s="77"/>
      <c r="E36" s="77"/>
      <c r="F36" s="78"/>
    </row>
    <row r="37" spans="1:7" ht="33.75" customHeight="1" thickTop="1">
      <c r="A37" s="79" t="s">
        <v>69</v>
      </c>
      <c r="B37" s="80"/>
      <c r="C37" s="80"/>
      <c r="D37" s="80"/>
      <c r="E37" s="80"/>
      <c r="F37" s="81"/>
    </row>
    <row r="38" spans="1:7" ht="17.25">
      <c r="A38" s="82"/>
      <c r="B38" s="83"/>
      <c r="C38" s="83"/>
      <c r="D38" s="83"/>
      <c r="E38" s="83"/>
      <c r="F38" s="84"/>
    </row>
    <row r="39" spans="1:7" ht="21.75" customHeight="1">
      <c r="A39" s="85" t="s">
        <v>6</v>
      </c>
      <c r="B39" s="86"/>
      <c r="C39" s="87">
        <v>0</v>
      </c>
      <c r="D39" s="88"/>
      <c r="E39" s="49"/>
      <c r="F39" s="50"/>
    </row>
    <row r="40" spans="1:7">
      <c r="A40" s="89"/>
      <c r="B40" s="49"/>
      <c r="C40" s="49"/>
      <c r="D40" s="49"/>
      <c r="E40" s="49"/>
      <c r="F40" s="50"/>
    </row>
    <row r="41" spans="1:7" ht="18.75">
      <c r="A41" s="90" t="s">
        <v>36</v>
      </c>
      <c r="B41" s="91"/>
      <c r="C41" s="92"/>
      <c r="D41" s="149">
        <f>C39*50/100</f>
        <v>0</v>
      </c>
      <c r="E41" s="93"/>
      <c r="F41" s="50"/>
    </row>
    <row r="42" spans="1:7">
      <c r="A42" s="94" t="s">
        <v>44</v>
      </c>
      <c r="B42" s="49"/>
      <c r="C42" s="49"/>
      <c r="D42" s="49"/>
      <c r="E42" s="49"/>
      <c r="F42" s="50"/>
    </row>
    <row r="43" spans="1:7">
      <c r="A43" s="94"/>
      <c r="B43" s="49"/>
      <c r="C43" s="49"/>
      <c r="D43" s="49"/>
      <c r="E43" s="49"/>
      <c r="F43" s="50"/>
      <c r="G43" s="95"/>
    </row>
    <row r="44" spans="1:7" s="100" customFormat="1" ht="24" customHeight="1">
      <c r="A44" s="96"/>
      <c r="B44" s="97"/>
      <c r="C44" s="97"/>
      <c r="D44" s="98" t="s">
        <v>70</v>
      </c>
      <c r="E44" s="98"/>
      <c r="F44" s="99"/>
    </row>
    <row r="45" spans="1:7" ht="41.25" customHeight="1" thickBot="1">
      <c r="A45" s="101" t="s">
        <v>66</v>
      </c>
      <c r="B45" s="102"/>
      <c r="C45" s="102"/>
      <c r="D45" s="102"/>
      <c r="E45" s="102"/>
      <c r="F45" s="103"/>
    </row>
    <row r="46" spans="1:7" ht="39.75" customHeight="1" thickTop="1">
      <c r="A46" s="104" t="s">
        <v>51</v>
      </c>
      <c r="B46" s="105"/>
      <c r="C46" s="106"/>
      <c r="D46" s="107" t="s">
        <v>52</v>
      </c>
      <c r="E46" s="107" t="s">
        <v>53</v>
      </c>
      <c r="F46" s="107" t="s">
        <v>54</v>
      </c>
    </row>
    <row r="47" spans="1:7" ht="25.5" customHeight="1">
      <c r="A47" s="108" t="s">
        <v>55</v>
      </c>
      <c r="B47" s="109"/>
      <c r="C47" s="110"/>
      <c r="D47" s="111">
        <v>0</v>
      </c>
      <c r="E47" s="111"/>
      <c r="F47" s="150">
        <f>SUM((D47*E47)/100)</f>
        <v>0</v>
      </c>
    </row>
    <row r="48" spans="1:7" ht="26.25" customHeight="1">
      <c r="A48" s="108" t="s">
        <v>56</v>
      </c>
      <c r="B48" s="109"/>
      <c r="C48" s="110"/>
      <c r="D48" s="111">
        <v>0</v>
      </c>
      <c r="E48" s="111"/>
      <c r="F48" s="150">
        <f t="shared" ref="F48:F49" si="0">SUM((D48*E48)/100)</f>
        <v>0</v>
      </c>
    </row>
    <row r="49" spans="1:6" ht="22.5" customHeight="1">
      <c r="A49" s="108" t="s">
        <v>57</v>
      </c>
      <c r="B49" s="109"/>
      <c r="C49" s="110"/>
      <c r="D49" s="111">
        <v>0</v>
      </c>
      <c r="E49" s="111"/>
      <c r="F49" s="150">
        <f t="shared" si="0"/>
        <v>0</v>
      </c>
    </row>
    <row r="50" spans="1:6" ht="20.25" customHeight="1">
      <c r="A50" s="112"/>
      <c r="B50" s="49"/>
      <c r="C50" s="49"/>
      <c r="D50" s="153">
        <f>SUM(D47:D49)</f>
        <v>0</v>
      </c>
      <c r="E50" s="113"/>
      <c r="F50" s="151"/>
    </row>
    <row r="51" spans="1:6" ht="22.5" customHeight="1">
      <c r="A51" s="90" t="s">
        <v>38</v>
      </c>
      <c r="B51" s="114"/>
      <c r="C51" s="114"/>
      <c r="D51" s="91"/>
      <c r="E51" s="92"/>
      <c r="F51" s="152">
        <f>SUM(F47:F49)</f>
        <v>0</v>
      </c>
    </row>
    <row r="52" spans="1:6" ht="17.25" customHeight="1">
      <c r="A52" s="112"/>
      <c r="B52" s="49"/>
      <c r="C52" s="49"/>
      <c r="D52" s="49"/>
      <c r="E52" s="49"/>
      <c r="F52" s="50"/>
    </row>
    <row r="53" spans="1:6" ht="24" customHeight="1">
      <c r="A53" s="115" t="s">
        <v>61</v>
      </c>
      <c r="B53" s="116"/>
      <c r="C53" s="116"/>
      <c r="D53" s="116"/>
      <c r="E53" s="116"/>
      <c r="F53" s="117"/>
    </row>
    <row r="54" spans="1:6" ht="22.5" customHeight="1" thickBot="1">
      <c r="A54" s="118" t="s">
        <v>35</v>
      </c>
      <c r="B54" s="119"/>
      <c r="C54" s="119"/>
      <c r="D54" s="119"/>
      <c r="E54" s="119"/>
      <c r="F54" s="120"/>
    </row>
    <row r="55" spans="1:6" ht="33.75" customHeight="1" thickTop="1">
      <c r="A55" s="121" t="s">
        <v>7</v>
      </c>
      <c r="B55" s="122">
        <v>1</v>
      </c>
      <c r="C55" s="123">
        <v>2</v>
      </c>
      <c r="D55" s="124">
        <v>3</v>
      </c>
      <c r="E55" s="123">
        <v>4</v>
      </c>
      <c r="F55" s="123">
        <v>5</v>
      </c>
    </row>
    <row r="56" spans="1:6" ht="36" customHeight="1">
      <c r="A56" s="121" t="s">
        <v>8</v>
      </c>
      <c r="B56" s="122">
        <v>1</v>
      </c>
      <c r="C56" s="123">
        <v>2</v>
      </c>
      <c r="D56" s="124">
        <v>3</v>
      </c>
      <c r="E56" s="123">
        <v>4</v>
      </c>
      <c r="F56" s="123">
        <v>5</v>
      </c>
    </row>
    <row r="57" spans="1:6" ht="20.25" customHeight="1">
      <c r="A57" s="125" t="s">
        <v>9</v>
      </c>
      <c r="B57" s="126">
        <v>1</v>
      </c>
      <c r="C57" s="127">
        <v>2</v>
      </c>
      <c r="D57" s="127">
        <v>3</v>
      </c>
      <c r="E57" s="128">
        <v>4</v>
      </c>
      <c r="F57" s="127">
        <v>5</v>
      </c>
    </row>
    <row r="58" spans="1:6" ht="31.5" customHeight="1" thickBot="1">
      <c r="A58" s="125" t="s">
        <v>10</v>
      </c>
      <c r="B58" s="126">
        <v>1</v>
      </c>
      <c r="C58" s="127">
        <v>2</v>
      </c>
      <c r="D58" s="127">
        <v>3</v>
      </c>
      <c r="E58" s="127">
        <v>4</v>
      </c>
      <c r="F58" s="127">
        <v>5</v>
      </c>
    </row>
    <row r="59" spans="1:6" ht="22.5" thickTop="1" thickBot="1">
      <c r="A59" s="129" t="s">
        <v>11</v>
      </c>
      <c r="B59" s="130"/>
      <c r="C59" s="130"/>
      <c r="D59" s="130"/>
      <c r="E59" s="130"/>
      <c r="F59" s="131"/>
    </row>
    <row r="60" spans="1:6" ht="53.25" thickTop="1">
      <c r="A60" s="125" t="s">
        <v>12</v>
      </c>
      <c r="B60" s="126">
        <v>1</v>
      </c>
      <c r="C60" s="127">
        <v>2</v>
      </c>
      <c r="D60" s="128">
        <v>3</v>
      </c>
      <c r="E60" s="127">
        <v>4</v>
      </c>
      <c r="F60" s="127">
        <v>5</v>
      </c>
    </row>
    <row r="61" spans="1:6" ht="31.5">
      <c r="A61" s="125" t="s">
        <v>13</v>
      </c>
      <c r="B61" s="126">
        <v>1</v>
      </c>
      <c r="C61" s="127">
        <v>2</v>
      </c>
      <c r="D61" s="127">
        <v>3</v>
      </c>
      <c r="E61" s="127">
        <v>4</v>
      </c>
      <c r="F61" s="127">
        <v>5</v>
      </c>
    </row>
    <row r="62" spans="1:6" ht="32.25" thickBot="1">
      <c r="A62" s="125" t="s">
        <v>14</v>
      </c>
      <c r="B62" s="126">
        <v>1</v>
      </c>
      <c r="C62" s="127">
        <v>2</v>
      </c>
      <c r="D62" s="128">
        <v>3</v>
      </c>
      <c r="E62" s="127">
        <v>4</v>
      </c>
      <c r="F62" s="127">
        <v>5</v>
      </c>
    </row>
    <row r="63" spans="1:6" ht="22.5" thickTop="1" thickBot="1">
      <c r="A63" s="129" t="s">
        <v>15</v>
      </c>
      <c r="B63" s="130"/>
      <c r="C63" s="130"/>
      <c r="D63" s="130"/>
      <c r="E63" s="130"/>
      <c r="F63" s="131"/>
    </row>
    <row r="64" spans="1:6" ht="23.25" customHeight="1" thickTop="1">
      <c r="A64" s="121" t="s">
        <v>16</v>
      </c>
      <c r="B64" s="122">
        <v>1</v>
      </c>
      <c r="C64" s="123">
        <v>2</v>
      </c>
      <c r="D64" s="124">
        <v>3</v>
      </c>
      <c r="E64" s="123">
        <v>4</v>
      </c>
      <c r="F64" s="123">
        <v>5</v>
      </c>
    </row>
    <row r="65" spans="1:6" ht="24" customHeight="1">
      <c r="A65" s="125" t="s">
        <v>17</v>
      </c>
      <c r="B65" s="126">
        <v>1</v>
      </c>
      <c r="C65" s="127">
        <v>2</v>
      </c>
      <c r="D65" s="128">
        <v>3</v>
      </c>
      <c r="E65" s="127">
        <v>4</v>
      </c>
      <c r="F65" s="127">
        <v>5</v>
      </c>
    </row>
    <row r="66" spans="1:6" ht="63" customHeight="1">
      <c r="A66" s="125" t="s">
        <v>32</v>
      </c>
      <c r="B66" s="126">
        <v>1</v>
      </c>
      <c r="C66" s="127">
        <v>2</v>
      </c>
      <c r="D66" s="127">
        <v>3</v>
      </c>
      <c r="E66" s="127">
        <v>4</v>
      </c>
      <c r="F66" s="127">
        <v>5</v>
      </c>
    </row>
    <row r="67" spans="1:6" ht="63" hidden="1" customHeight="1">
      <c r="A67" s="132"/>
      <c r="B67" s="133">
        <f>SUM(B55:B66)</f>
        <v>10</v>
      </c>
      <c r="C67" s="133">
        <f>SUM(C55:C66)</f>
        <v>20</v>
      </c>
      <c r="D67" s="133">
        <f>SUM(D55:D66)</f>
        <v>30</v>
      </c>
      <c r="E67" s="133">
        <f>SUM(E55:E66)</f>
        <v>40</v>
      </c>
      <c r="F67" s="134">
        <f>SUM(F55:F66)</f>
        <v>50</v>
      </c>
    </row>
    <row r="68" spans="1:6" ht="63" hidden="1" customHeight="1">
      <c r="A68" s="132"/>
      <c r="B68" s="133"/>
      <c r="C68" s="133"/>
      <c r="D68" s="133"/>
      <c r="E68" s="133"/>
      <c r="F68" s="134">
        <f>SUM(B67:F67)</f>
        <v>150</v>
      </c>
    </row>
    <row r="69" spans="1:6" hidden="1">
      <c r="A69" s="135" t="s">
        <v>18</v>
      </c>
      <c r="B69" s="133"/>
      <c r="C69" s="133"/>
      <c r="D69" s="133"/>
      <c r="E69" s="133"/>
      <c r="F69" s="136">
        <f>SUM(150-F68)</f>
        <v>0</v>
      </c>
    </row>
    <row r="70" spans="1:6" ht="18.75">
      <c r="A70" s="90" t="s">
        <v>37</v>
      </c>
      <c r="B70" s="91"/>
      <c r="C70" s="91"/>
      <c r="D70" s="91"/>
      <c r="E70" s="91"/>
      <c r="F70" s="154">
        <f>SUM(F69/50)*25</f>
        <v>0</v>
      </c>
    </row>
    <row r="71" spans="1:6">
      <c r="A71" s="112"/>
      <c r="B71" s="49"/>
      <c r="C71" s="49"/>
      <c r="D71" s="49"/>
      <c r="E71" s="49"/>
      <c r="F71" s="50"/>
    </row>
    <row r="72" spans="1:6" ht="18.75" hidden="1">
      <c r="A72" s="137" t="s">
        <v>19</v>
      </c>
      <c r="B72" s="49"/>
      <c r="C72" s="49"/>
      <c r="D72" s="49"/>
      <c r="E72" s="49"/>
      <c r="F72" s="50"/>
    </row>
    <row r="73" spans="1:6" hidden="1">
      <c r="A73" s="138" t="s">
        <v>20</v>
      </c>
      <c r="B73" s="49"/>
      <c r="C73" s="49"/>
      <c r="D73" s="49"/>
      <c r="E73" s="49"/>
      <c r="F73" s="50"/>
    </row>
    <row r="74" spans="1:6" ht="24" customHeight="1">
      <c r="A74" s="115" t="s">
        <v>62</v>
      </c>
      <c r="B74" s="116"/>
      <c r="C74" s="116"/>
      <c r="D74" s="116"/>
      <c r="E74" s="116"/>
      <c r="F74" s="117"/>
    </row>
    <row r="75" spans="1:6" ht="22.5" customHeight="1" thickBot="1">
      <c r="A75" s="139" t="s">
        <v>39</v>
      </c>
      <c r="B75" s="140"/>
      <c r="C75" s="140"/>
      <c r="D75" s="140"/>
      <c r="E75" s="140"/>
      <c r="F75" s="141"/>
    </row>
    <row r="76" spans="1:6" ht="23.25" customHeight="1" thickTop="1">
      <c r="A76" s="125" t="s">
        <v>21</v>
      </c>
      <c r="B76" s="126">
        <v>1</v>
      </c>
      <c r="C76" s="127">
        <v>2</v>
      </c>
      <c r="D76" s="128">
        <v>3</v>
      </c>
      <c r="E76" s="127">
        <v>4</v>
      </c>
      <c r="F76" s="127">
        <v>5</v>
      </c>
    </row>
    <row r="77" spans="1:6" ht="42">
      <c r="A77" s="125" t="s">
        <v>22</v>
      </c>
      <c r="B77" s="126">
        <v>1</v>
      </c>
      <c r="C77" s="127">
        <v>2</v>
      </c>
      <c r="D77" s="128">
        <v>3</v>
      </c>
      <c r="E77" s="127">
        <v>4</v>
      </c>
      <c r="F77" s="127">
        <v>5</v>
      </c>
    </row>
    <row r="78" spans="1:6" ht="42">
      <c r="A78" s="125" t="s">
        <v>23</v>
      </c>
      <c r="B78" s="126">
        <v>1</v>
      </c>
      <c r="C78" s="127">
        <v>2</v>
      </c>
      <c r="D78" s="128">
        <v>3</v>
      </c>
      <c r="E78" s="127">
        <v>4</v>
      </c>
      <c r="F78" s="127">
        <v>5</v>
      </c>
    </row>
    <row r="79" spans="1:6" hidden="1">
      <c r="A79" s="142"/>
      <c r="B79" s="133">
        <f>SUM(B76:B78)</f>
        <v>3</v>
      </c>
      <c r="C79" s="133">
        <f>SUM(C76:C78)</f>
        <v>6</v>
      </c>
      <c r="D79" s="133">
        <f>SUM(D76:D78)</f>
        <v>9</v>
      </c>
      <c r="E79" s="133">
        <f>SUM(E76:E78)</f>
        <v>12</v>
      </c>
      <c r="F79" s="134">
        <f>SUM(F76:F78)</f>
        <v>15</v>
      </c>
    </row>
    <row r="80" spans="1:6" hidden="1">
      <c r="A80" s="142"/>
      <c r="B80" s="133"/>
      <c r="C80" s="133"/>
      <c r="D80" s="133"/>
      <c r="E80" s="133"/>
      <c r="F80" s="134">
        <f>SUM(B79:F79)</f>
        <v>45</v>
      </c>
    </row>
    <row r="81" spans="1:6" hidden="1">
      <c r="A81" s="143" t="s">
        <v>18</v>
      </c>
      <c r="B81" s="133"/>
      <c r="C81" s="133"/>
      <c r="D81" s="133"/>
      <c r="E81" s="133"/>
      <c r="F81" s="144">
        <f>SUM(45-F80)</f>
        <v>0</v>
      </c>
    </row>
    <row r="82" spans="1:6" ht="18.75">
      <c r="A82" s="145" t="s">
        <v>63</v>
      </c>
      <c r="B82" s="146"/>
      <c r="C82" s="146"/>
      <c r="D82" s="146"/>
      <c r="E82" s="146"/>
      <c r="F82" s="154">
        <f>SUM((F81/15)*15)</f>
        <v>0</v>
      </c>
    </row>
  </sheetData>
  <sheetProtection selectLockedCells="1"/>
  <mergeCells count="43">
    <mergeCell ref="D44:F44"/>
    <mergeCell ref="A45:F45"/>
    <mergeCell ref="A46:C46"/>
    <mergeCell ref="A47:C47"/>
    <mergeCell ref="A48:C48"/>
    <mergeCell ref="A49:C49"/>
    <mergeCell ref="A53:F53"/>
    <mergeCell ref="A54:F54"/>
    <mergeCell ref="A59:F59"/>
    <mergeCell ref="A63:F63"/>
    <mergeCell ref="A74:F74"/>
    <mergeCell ref="A75:F75"/>
    <mergeCell ref="A32:F32"/>
    <mergeCell ref="A33:F33"/>
    <mergeCell ref="A34:F34"/>
    <mergeCell ref="A35:F35"/>
    <mergeCell ref="A36:F36"/>
    <mergeCell ref="A37:F37"/>
    <mergeCell ref="A19:F19"/>
    <mergeCell ref="A20:F20"/>
    <mergeCell ref="A21:F21"/>
    <mergeCell ref="A22:F22"/>
    <mergeCell ref="A30:F30"/>
    <mergeCell ref="A31:F31"/>
    <mergeCell ref="A13:F13"/>
    <mergeCell ref="A14:F14"/>
    <mergeCell ref="A15:F15"/>
    <mergeCell ref="A16:F16"/>
    <mergeCell ref="A17:F17"/>
    <mergeCell ref="A18:F18"/>
    <mergeCell ref="A6:F6"/>
    <mergeCell ref="A7:F7"/>
    <mergeCell ref="A8:F8"/>
    <mergeCell ref="A9:F9"/>
    <mergeCell ref="A11:F11"/>
    <mergeCell ref="A12:F12"/>
    <mergeCell ref="A10:F10"/>
    <mergeCell ref="A1:F1"/>
    <mergeCell ref="A2:F2"/>
    <mergeCell ref="A3:F3"/>
    <mergeCell ref="A4:D4"/>
    <mergeCell ref="E4:F4"/>
    <mergeCell ref="A5:F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DIRETTORI DIPARTIMENTO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Celauro</dc:creator>
  <cp:lastModifiedBy>ME.Pinelli</cp:lastModifiedBy>
  <cp:revision>7</cp:revision>
  <cp:lastPrinted>2025-01-10T13:05:09Z</cp:lastPrinted>
  <dcterms:created xsi:type="dcterms:W3CDTF">2014-10-14T10:35:57Z</dcterms:created>
  <dcterms:modified xsi:type="dcterms:W3CDTF">2025-01-10T13:14:27Z</dcterms:modified>
  <dc:language>it-IT</dc:language>
</cp:coreProperties>
</file>