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3350" activeTab="0"/>
  </bookViews>
  <sheets>
    <sheet name="Medicina legale_ALL 1" sheetId="1" r:id="rId1"/>
  </sheets>
  <externalReferences>
    <externalReference r:id="rId4"/>
    <externalReference r:id="rId5"/>
    <externalReference r:id="rId6"/>
  </externalReferences>
  <definedNames>
    <definedName name="_xlfn.BAHTTEXT" hidden="1">#NAME?</definedName>
    <definedName name="Azienda3">#REF!</definedName>
    <definedName name="Aziende">#REF!</definedName>
    <definedName name="CodCE">'[3]Dati'!$B$35:$B$436</definedName>
    <definedName name="Codice_Azienda">#REF!</definedName>
    <definedName name="CodiceAz">'[3]Dati'!$A$4:$A$22</definedName>
    <definedName name="CodiciCE">#REF!</definedName>
    <definedName name="CodT">'[3]Dati'!$B$27:$B$31</definedName>
    <definedName name="PARAMETRI">'[1]Parametri stipendiali'!$A$6:$T$80</definedName>
    <definedName name="PERSONALE">#REF!</definedName>
    <definedName name="Scadenze">#REF!</definedName>
    <definedName name="_xlnm.Print_Titles" localSheetId="0">'Medicina legale_ALL 1'!$2:$2</definedName>
    <definedName name="tQUALIFICHE">#REF!</definedName>
    <definedName name="Trimestre">'[3]Dati'!$B$27:$D$31</definedName>
  </definedNames>
  <calcPr fullCalcOnLoad="1"/>
</workbook>
</file>

<file path=xl/sharedStrings.xml><?xml version="1.0" encoding="utf-8"?>
<sst xmlns="http://schemas.openxmlformats.org/spreadsheetml/2006/main" count="39" uniqueCount="33">
  <si>
    <t>macrostrutture</t>
  </si>
  <si>
    <t>ambiti territorio-ospedale</t>
  </si>
  <si>
    <t>dotazione org.</t>
  </si>
  <si>
    <t>coperti</t>
  </si>
  <si>
    <t>vacanti</t>
  </si>
  <si>
    <t>eccedenze</t>
  </si>
  <si>
    <t>Dipartimento della programmazione e della organizzazione delle attività territoriali e dell'integrazione socio-sanitaria</t>
  </si>
  <si>
    <t>Palermo</t>
  </si>
  <si>
    <t>Dipartimento della salute della donna e del bambino</t>
  </si>
  <si>
    <t>P.O. "G.F. Ingrassia" di Palermo</t>
  </si>
  <si>
    <t>Distretto sanitario 33 di Cefalù</t>
  </si>
  <si>
    <t>Cefalù</t>
  </si>
  <si>
    <t>Distretto sanitario 34 di Carini</t>
  </si>
  <si>
    <t>Carini</t>
  </si>
  <si>
    <t>Distretto sanitario 35 di Petralia Sottana</t>
  </si>
  <si>
    <t>Petralia Sottana</t>
  </si>
  <si>
    <t>Distretto sanitario 36 di Misilmeri</t>
  </si>
  <si>
    <t>Misilmeri</t>
  </si>
  <si>
    <t>Distretto sanitario 37 di Termini Imerese</t>
  </si>
  <si>
    <t>Termini Imerese</t>
  </si>
  <si>
    <t>Distretto sanitario 38 di Lercara Friddi</t>
  </si>
  <si>
    <t>Lercara Friddi</t>
  </si>
  <si>
    <t>Distretto sanitario 39 di Bagheria</t>
  </si>
  <si>
    <t>Bagheria</t>
  </si>
  <si>
    <t>Distretto sanitario 40 di Corleone</t>
  </si>
  <si>
    <t>Corleone</t>
  </si>
  <si>
    <t>Distretto sanitario 41 di Partinico</t>
  </si>
  <si>
    <t>Partinico</t>
  </si>
  <si>
    <t>Distretto sanitario 42 di Palermo</t>
  </si>
  <si>
    <t>[a]</t>
  </si>
  <si>
    <t>Totale complessivo</t>
  </si>
  <si>
    <t>[a] n° 1 dipendente, la cui cessazione è prevista nel 2011, non è stato considerato nei posti coperti</t>
  </si>
  <si>
    <t>riepilogo solo ambito metropolitano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</si>
</sst>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(* #,##0.00_);_(* \(#,##0.00\);_(* &quot;-&quot;_);_(@_)"/>
    <numFmt numFmtId="175" formatCode="_([$€]* #,##0.00_);_([$€]* \(#,##0.00\);_([$€]* &quot;-&quot;??_);_(@_)"/>
    <numFmt numFmtId="176" formatCode="_-* #,##0_-;\-* #,##0_-;_-* &quot;-&quot;??_-;_-@_-"/>
    <numFmt numFmtId="177" formatCode="_(* #,##0_);_(* \(#,##0\);_(* &quot;-&quot;??_);_(@_)"/>
    <numFmt numFmtId="178" formatCode="0.0"/>
    <numFmt numFmtId="179" formatCode="_-* #,##0.00_-;\-* #,##0.00_-;_-* &quot;-&quot;_-;_-@_-"/>
    <numFmt numFmtId="180" formatCode="0;[Red]0"/>
    <numFmt numFmtId="181" formatCode="&quot;€&quot;\ #,##0.00"/>
    <numFmt numFmtId="182" formatCode="0.0%"/>
    <numFmt numFmtId="183" formatCode="_-&quot;€ &quot;* #,##0.00_-;&quot;-€ &quot;* #,##0.00_-;_-&quot;€ &quot;* \-??_-;_-@_-"/>
    <numFmt numFmtId="184" formatCode="h\.mm\.ss"/>
    <numFmt numFmtId="185" formatCode="#,##0.000"/>
    <numFmt numFmtId="186" formatCode="#,##0.0"/>
    <numFmt numFmtId="187" formatCode="_(* #,##0.000_);_(* \(#,##0.000\);_(* &quot;-&quot;??_);_(@_)"/>
    <numFmt numFmtId="188" formatCode="_(* #,##0.0_);_(* \(#,##0.0\);_(* &quot;-&quot;??_);_(@_)"/>
    <numFmt numFmtId="189" formatCode="_-* #,##0.0_-;\-* #,##0.0_-;_-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dddd\,\ mmmm\ dd\,\ yyyy"/>
    <numFmt numFmtId="195" formatCode="[$-410]dddd\ d\ mmmm\ yyyy"/>
  </numFmts>
  <fonts count="25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Arial Narrow"/>
      <family val="2"/>
    </font>
    <font>
      <sz val="14"/>
      <name val="Arial Narrow"/>
      <family val="2"/>
    </font>
    <font>
      <b/>
      <sz val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75" fontId="0" fillId="0" borderId="0" applyFont="0" applyFill="0" applyBorder="0" applyAlignment="0" applyProtection="0"/>
    <xf numFmtId="0" fontId="8" fillId="7" borderId="1" applyNumberFormat="0" applyAlignment="0" applyProtection="0"/>
    <xf numFmtId="173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171" fontId="0" fillId="0" borderId="0" applyFont="0" applyFill="0" applyBorder="0" applyAlignment="0" applyProtection="0"/>
    <xf numFmtId="184" fontId="9" fillId="0" borderId="0" applyFill="0" applyBorder="0" applyAlignment="0" applyProtection="0"/>
    <xf numFmtId="43" fontId="9" fillId="0" borderId="0" applyFont="0" applyFill="0" applyBorder="0" applyAlignment="0" applyProtection="0"/>
    <xf numFmtId="184" fontId="9" fillId="0" borderId="0" applyFill="0" applyBorder="0" applyAlignment="0" applyProtection="0"/>
    <xf numFmtId="0" fontId="10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172" fontId="0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textRotation="90"/>
    </xf>
    <xf numFmtId="0" fontId="22" fillId="0" borderId="11" xfId="0" applyFont="1" applyFill="1" applyBorder="1" applyAlignment="1">
      <alignment wrapText="1"/>
    </xf>
    <xf numFmtId="0" fontId="22" fillId="0" borderId="10" xfId="0" applyFont="1" applyBorder="1" applyAlignment="1">
      <alignment/>
    </xf>
    <xf numFmtId="0" fontId="22" fillId="0" borderId="12" xfId="0" applyFont="1" applyFill="1" applyBorder="1" applyAlignment="1">
      <alignment wrapText="1"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/>
    </xf>
    <xf numFmtId="0" fontId="24" fillId="0" borderId="13" xfId="0" applyFont="1" applyBorder="1" applyAlignment="1">
      <alignment wrapText="1"/>
    </xf>
    <xf numFmtId="0" fontId="24" fillId="0" borderId="10" xfId="0" applyFont="1" applyBorder="1" applyAlignment="1">
      <alignment/>
    </xf>
    <xf numFmtId="0" fontId="22" fillId="0" borderId="0" xfId="54" applyFont="1" applyAlignment="1">
      <alignment/>
      <protection/>
    </xf>
    <xf numFmtId="0" fontId="22" fillId="0" borderId="0" xfId="54" applyFont="1" applyAlignment="1">
      <alignment wrapText="1"/>
      <protection/>
    </xf>
    <xf numFmtId="0" fontId="24" fillId="0" borderId="0" xfId="0" applyFont="1" applyAlignment="1">
      <alignment horizontal="right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right" wrapText="1"/>
    </xf>
    <xf numFmtId="0" fontId="24" fillId="0" borderId="14" xfId="0" applyFont="1" applyBorder="1" applyAlignment="1">
      <alignment horizontal="right" wrapText="1"/>
    </xf>
    <xf numFmtId="0" fontId="22" fillId="0" borderId="0" xfId="0" applyFont="1" applyAlignment="1">
      <alignment horizontal="right" wrapText="1"/>
    </xf>
    <xf numFmtId="0" fontId="22" fillId="0" borderId="0" xfId="0" applyFont="1" applyAlignment="1">
      <alignment horizontal="right"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ALL.C-massa 1993" xfId="47"/>
    <cellStyle name="Comma [0]" xfId="48"/>
    <cellStyle name="Migliaia [0] 2" xfId="49"/>
    <cellStyle name="Migliaia 2" xfId="50"/>
    <cellStyle name="Migliaia 3" xfId="51"/>
    <cellStyle name="Neutrale" xfId="52"/>
    <cellStyle name="Normale 2" xfId="53"/>
    <cellStyle name="Normale_schema ambiti" xfId="54"/>
    <cellStyle name="Nota" xfId="55"/>
    <cellStyle name="Output" xfId="56"/>
    <cellStyle name="Percent" xfId="57"/>
    <cellStyle name="Percentuale 2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ore non valido" xfId="67"/>
    <cellStyle name="Valore valido" xfId="68"/>
    <cellStyle name="Currency" xfId="69"/>
    <cellStyle name="Valuta (0)_ALL.C-massa 1993" xfId="70"/>
    <cellStyle name="Currency [0]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nza33mont\lettere%202002\_Lavoro\Sviluppo\Pianta\PIANTA%2011%20(delibera%206788%20%20dell'%2011-11-1998)\Mobilit&#224;\Ricollocazione%20eccedenze\P.o.-Dati%20Economic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1-PC\Users\Users\User%202\Documents\Jos&#232;%20Montagna%20ASP\_lavoro\Dotazione%20organica%20ASP\4_dotazione%20organica_presa%20atto%20DA%20135-11_delibera%20160%20del%2028-02-2011\altri%20schem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1-PC\Users\Users\User%202\Documents\Jos&#232;%20Montagna%20ASP\_lavoro\Dotazione%20organica%20ASP\3_chiarimenti%20su%20delibera%20788-2010\risposta%20a%20chiarimenti_3\inviato_D.1.2_DICEMBRE_2010_CONSUNTIVO_O31-01-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esa PO delibera .......del 95"/>
      <sheetName val="Spesa organico attuale"/>
      <sheetName val="Spesa PO 31.08.93 rideterminata"/>
      <sheetName val="Spesa proposta PO"/>
      <sheetName val="RAFFRONTO SPESA"/>
      <sheetName val="RAFFRONTO ORGANICI"/>
      <sheetName val="P.O. delib. 22.12.95"/>
      <sheetName val="Pianta Organica Proposta 08.96"/>
      <sheetName val="Parametri stipendiali"/>
    </sheetNames>
    <sheetDataSet>
      <sheetData sheetId="8">
        <row r="6">
          <cell r="A6">
            <v>1</v>
          </cell>
          <cell r="B6" t="str">
            <v>ADIR11</v>
          </cell>
          <cell r="C6">
            <v>38</v>
          </cell>
          <cell r="D6">
            <v>6.333333333333333</v>
          </cell>
          <cell r="E6" t="str">
            <v>Ammvo</v>
          </cell>
          <cell r="F6">
            <v>11</v>
          </cell>
          <cell r="G6" t="str">
            <v>DIRETTORE AMMINISTRATIVO CAPO SERVIZIO</v>
          </cell>
          <cell r="H6">
            <v>92716000</v>
          </cell>
          <cell r="I6">
            <v>89150000</v>
          </cell>
          <cell r="J6">
            <v>88954</v>
          </cell>
        </row>
        <row r="7">
          <cell r="A7">
            <v>2</v>
          </cell>
          <cell r="B7" t="str">
            <v>ADIR10</v>
          </cell>
          <cell r="C7">
            <v>38</v>
          </cell>
          <cell r="D7">
            <v>6.333333333333333</v>
          </cell>
          <cell r="E7" t="str">
            <v>Ammvo</v>
          </cell>
          <cell r="F7">
            <v>10</v>
          </cell>
          <cell r="G7" t="str">
            <v>DIRETTORE AMMINISTRATIVO</v>
          </cell>
          <cell r="H7">
            <v>72176000</v>
          </cell>
          <cell r="I7">
            <v>69400000</v>
          </cell>
          <cell r="J7">
            <v>73278</v>
          </cell>
        </row>
        <row r="8">
          <cell r="A8">
            <v>3</v>
          </cell>
          <cell r="B8" t="str">
            <v>ADIR09</v>
          </cell>
          <cell r="C8">
            <v>38</v>
          </cell>
          <cell r="D8">
            <v>6.333333333333333</v>
          </cell>
          <cell r="E8" t="str">
            <v>Ammvo</v>
          </cell>
          <cell r="F8">
            <v>9</v>
          </cell>
          <cell r="G8" t="str">
            <v>VICE DIRETTORE AMMINISTRATIVO</v>
          </cell>
          <cell r="H8">
            <v>53560000</v>
          </cell>
          <cell r="I8">
            <v>51500000</v>
          </cell>
          <cell r="J8">
            <v>62835</v>
          </cell>
        </row>
        <row r="9">
          <cell r="A9">
            <v>4</v>
          </cell>
          <cell r="B9" t="str">
            <v>ACOL08/B</v>
          </cell>
          <cell r="C9">
            <v>36</v>
          </cell>
          <cell r="D9">
            <v>6</v>
          </cell>
          <cell r="E9" t="str">
            <v>Ammvo</v>
          </cell>
          <cell r="F9">
            <v>8</v>
          </cell>
          <cell r="G9" t="str">
            <v>COLLABORATORE AMMINISTRATIVO COORD. + 3A</v>
          </cell>
          <cell r="H9">
            <v>46384000</v>
          </cell>
          <cell r="I9">
            <v>44600000</v>
          </cell>
          <cell r="J9">
            <v>53424</v>
          </cell>
        </row>
        <row r="10">
          <cell r="A10">
            <v>5</v>
          </cell>
          <cell r="B10" t="str">
            <v>ACOL08</v>
          </cell>
          <cell r="C10">
            <v>36</v>
          </cell>
          <cell r="D10">
            <v>6</v>
          </cell>
          <cell r="E10" t="str">
            <v>Ammvo</v>
          </cell>
          <cell r="F10">
            <v>8</v>
          </cell>
          <cell r="G10" t="str">
            <v>COLLABORATORE AMMINISTRATIVO COORDINATORE</v>
          </cell>
          <cell r="H10">
            <v>46384000</v>
          </cell>
          <cell r="I10">
            <v>44600000</v>
          </cell>
          <cell r="J10">
            <v>53424</v>
          </cell>
        </row>
        <row r="11">
          <cell r="A11">
            <v>6</v>
          </cell>
          <cell r="B11" t="str">
            <v>ACOL07</v>
          </cell>
          <cell r="C11">
            <v>36</v>
          </cell>
          <cell r="D11">
            <v>6</v>
          </cell>
          <cell r="E11" t="str">
            <v>Ammvo</v>
          </cell>
          <cell r="F11">
            <v>7</v>
          </cell>
          <cell r="G11" t="str">
            <v>COLLABORATORE AMMINISTRATIVO</v>
          </cell>
          <cell r="H11">
            <v>42172000</v>
          </cell>
          <cell r="I11">
            <v>40550000</v>
          </cell>
          <cell r="J11">
            <v>48622</v>
          </cell>
        </row>
        <row r="12">
          <cell r="A12">
            <v>7</v>
          </cell>
          <cell r="B12" t="str">
            <v>AASS06</v>
          </cell>
          <cell r="C12">
            <v>36</v>
          </cell>
          <cell r="D12">
            <v>6</v>
          </cell>
          <cell r="E12" t="str">
            <v>Ammvo</v>
          </cell>
          <cell r="F12">
            <v>6</v>
          </cell>
          <cell r="G12" t="str">
            <v>ASSISTENTE AMMINISTRATIVO</v>
          </cell>
          <cell r="H12">
            <v>39000000</v>
          </cell>
          <cell r="I12">
            <v>37500000</v>
          </cell>
          <cell r="J12">
            <v>45336</v>
          </cell>
        </row>
        <row r="13">
          <cell r="A13">
            <v>8</v>
          </cell>
          <cell r="B13" t="str">
            <v>ACOA04</v>
          </cell>
          <cell r="C13">
            <v>36</v>
          </cell>
          <cell r="D13">
            <v>6</v>
          </cell>
          <cell r="E13" t="str">
            <v>Ammvo</v>
          </cell>
          <cell r="F13">
            <v>4</v>
          </cell>
          <cell r="G13" t="str">
            <v>COADIUTORE AMMINISTATIVO</v>
          </cell>
          <cell r="H13">
            <v>33956000</v>
          </cell>
          <cell r="I13">
            <v>32650000</v>
          </cell>
          <cell r="J13">
            <v>41150</v>
          </cell>
        </row>
        <row r="14">
          <cell r="A14">
            <v>9</v>
          </cell>
          <cell r="B14" t="str">
            <v>ACOM03</v>
          </cell>
          <cell r="C14">
            <v>36</v>
          </cell>
          <cell r="D14">
            <v>6</v>
          </cell>
          <cell r="E14" t="str">
            <v>Ammvo</v>
          </cell>
          <cell r="F14">
            <v>3</v>
          </cell>
          <cell r="G14" t="str">
            <v>COMMESSO</v>
          </cell>
          <cell r="H14">
            <v>31200000</v>
          </cell>
          <cell r="I14">
            <v>30000000</v>
          </cell>
          <cell r="J14">
            <v>38607</v>
          </cell>
        </row>
        <row r="15">
          <cell r="A15">
            <v>10</v>
          </cell>
          <cell r="B15" t="str">
            <v>PPRO09</v>
          </cell>
          <cell r="C15">
            <v>38</v>
          </cell>
          <cell r="D15">
            <v>6.333333333333333</v>
          </cell>
          <cell r="E15" t="str">
            <v>Profle</v>
          </cell>
          <cell r="F15">
            <v>9</v>
          </cell>
          <cell r="G15" t="str">
            <v>DIRIGENTE DEL RUOLO PROFESSIONALE</v>
          </cell>
          <cell r="H15">
            <v>52684499.99999999</v>
          </cell>
          <cell r="I15">
            <v>51500000</v>
          </cell>
          <cell r="J15">
            <v>62835</v>
          </cell>
        </row>
        <row r="16">
          <cell r="A16">
            <v>11</v>
          </cell>
          <cell r="B16" t="str">
            <v>SDIR11/P</v>
          </cell>
          <cell r="C16">
            <v>38</v>
          </cell>
          <cell r="D16">
            <v>6.333333333333333</v>
          </cell>
          <cell r="E16" t="str">
            <v>Sanitario</v>
          </cell>
          <cell r="F16">
            <v>11</v>
          </cell>
          <cell r="G16" t="str">
            <v>DIRETTORE SANITARIO TP</v>
          </cell>
          <cell r="H16">
            <v>118619750</v>
          </cell>
          <cell r="I16">
            <v>111500000</v>
          </cell>
          <cell r="J16">
            <v>129876</v>
          </cell>
        </row>
        <row r="17">
          <cell r="A17">
            <v>12</v>
          </cell>
          <cell r="B17" t="str">
            <v>SFAR11</v>
          </cell>
          <cell r="C17">
            <v>38</v>
          </cell>
          <cell r="D17">
            <v>6.333333333333333</v>
          </cell>
          <cell r="E17" t="str">
            <v>Sanitario</v>
          </cell>
          <cell r="F17">
            <v>11</v>
          </cell>
          <cell r="G17" t="str">
            <v>FARMACISTA DIRIGENTE</v>
          </cell>
          <cell r="H17">
            <v>96869500</v>
          </cell>
          <cell r="I17">
            <v>91000000</v>
          </cell>
          <cell r="J17">
            <v>87846</v>
          </cell>
        </row>
        <row r="18">
          <cell r="A18">
            <v>13</v>
          </cell>
          <cell r="B18" t="str">
            <v>SPRIC11/P</v>
          </cell>
          <cell r="C18">
            <v>38</v>
          </cell>
          <cell r="D18">
            <v>6.333333333333333</v>
          </cell>
          <cell r="E18" t="str">
            <v>Sanitario</v>
          </cell>
          <cell r="F18">
            <v>11</v>
          </cell>
          <cell r="G18" t="str">
            <v>PRIMARIO OSPEDALIERO CHIRURGIA TP</v>
          </cell>
          <cell r="H18">
            <v>121583850</v>
          </cell>
          <cell r="I18">
            <v>115300000</v>
          </cell>
          <cell r="J18">
            <v>132801</v>
          </cell>
        </row>
        <row r="19">
          <cell r="A19">
            <v>14</v>
          </cell>
          <cell r="B19" t="str">
            <v>SPRIM11/P</v>
          </cell>
          <cell r="C19">
            <v>38</v>
          </cell>
          <cell r="D19">
            <v>6.333333333333333</v>
          </cell>
          <cell r="E19" t="str">
            <v>Sanitario</v>
          </cell>
          <cell r="F19">
            <v>11</v>
          </cell>
          <cell r="G19" t="str">
            <v>PRIMARIO OSPEDALIERO MEDICINA TP</v>
          </cell>
          <cell r="H19">
            <v>117353750</v>
          </cell>
          <cell r="I19">
            <v>111500000</v>
          </cell>
          <cell r="J19">
            <v>129876</v>
          </cell>
        </row>
        <row r="20">
          <cell r="A20">
            <v>15</v>
          </cell>
          <cell r="B20" t="str">
            <v>SBIO10</v>
          </cell>
          <cell r="C20">
            <v>38</v>
          </cell>
          <cell r="D20">
            <v>6.333333333333333</v>
          </cell>
          <cell r="E20" t="str">
            <v>Sanitario</v>
          </cell>
          <cell r="F20">
            <v>10</v>
          </cell>
          <cell r="G20" t="str">
            <v>BIOLOGO\CHIMICO\FISICO COADIUTORE</v>
          </cell>
          <cell r="H20">
            <v>76674625</v>
          </cell>
          <cell r="I20">
            <v>72850000</v>
          </cell>
          <cell r="J20">
            <v>77953</v>
          </cell>
        </row>
        <row r="21">
          <cell r="A21">
            <v>16</v>
          </cell>
          <cell r="B21" t="str">
            <v>SFAR10</v>
          </cell>
          <cell r="C21">
            <v>38</v>
          </cell>
          <cell r="D21">
            <v>6.333333333333333</v>
          </cell>
          <cell r="E21" t="str">
            <v>Sanitario</v>
          </cell>
          <cell r="F21">
            <v>10</v>
          </cell>
          <cell r="G21" t="str">
            <v>FARMACISTA COADIUTORE</v>
          </cell>
          <cell r="H21">
            <v>76674625</v>
          </cell>
          <cell r="I21">
            <v>72850000</v>
          </cell>
          <cell r="J21">
            <v>76601</v>
          </cell>
        </row>
        <row r="22">
          <cell r="A22">
            <v>17</v>
          </cell>
          <cell r="B22" t="str">
            <v>SAIU10/D</v>
          </cell>
          <cell r="C22">
            <v>28.5</v>
          </cell>
          <cell r="D22">
            <v>4.75</v>
          </cell>
          <cell r="E22" t="str">
            <v>Sanitario</v>
          </cell>
          <cell r="F22">
            <v>10</v>
          </cell>
          <cell r="G22" t="str">
            <v>MEDICO AIUTO TD</v>
          </cell>
          <cell r="H22">
            <v>54309000</v>
          </cell>
          <cell r="I22">
            <v>51600000</v>
          </cell>
          <cell r="J22">
            <v>59675</v>
          </cell>
        </row>
        <row r="23">
          <cell r="A23">
            <v>18</v>
          </cell>
          <cell r="B23" t="str">
            <v>SAIU10/P</v>
          </cell>
          <cell r="C23">
            <v>38</v>
          </cell>
          <cell r="D23">
            <v>6.333333333333333</v>
          </cell>
          <cell r="E23" t="str">
            <v>Sanitario</v>
          </cell>
          <cell r="F23">
            <v>10</v>
          </cell>
          <cell r="G23" t="str">
            <v>MEDICO AIUTO TP</v>
          </cell>
          <cell r="H23">
            <v>91830625</v>
          </cell>
          <cell r="I23">
            <v>87250000</v>
          </cell>
          <cell r="J23">
            <v>104798</v>
          </cell>
        </row>
        <row r="24">
          <cell r="A24">
            <v>19</v>
          </cell>
          <cell r="B24" t="str">
            <v>SPSI10</v>
          </cell>
          <cell r="C24">
            <v>38</v>
          </cell>
          <cell r="D24">
            <v>6.333333333333333</v>
          </cell>
          <cell r="E24" t="str">
            <v>Sanitario</v>
          </cell>
          <cell r="F24">
            <v>10</v>
          </cell>
          <cell r="G24" t="str">
            <v>PSICOLOGO COADIUTORE</v>
          </cell>
          <cell r="H24">
            <v>76674625</v>
          </cell>
          <cell r="I24">
            <v>72850000</v>
          </cell>
          <cell r="J24">
            <v>73278</v>
          </cell>
        </row>
        <row r="25">
          <cell r="A25">
            <v>20</v>
          </cell>
          <cell r="B25" t="str">
            <v>SDIR10/P</v>
          </cell>
          <cell r="C25">
            <v>38</v>
          </cell>
          <cell r="D25">
            <v>6.333333333333333</v>
          </cell>
          <cell r="E25" t="str">
            <v>Sanitario</v>
          </cell>
          <cell r="F25">
            <v>10</v>
          </cell>
          <cell r="G25" t="str">
            <v>VICE DIRETTORE SANITARIO TP</v>
          </cell>
          <cell r="H25">
            <v>91830625</v>
          </cell>
          <cell r="I25">
            <v>87250000</v>
          </cell>
          <cell r="J25">
            <v>104798</v>
          </cell>
        </row>
        <row r="26">
          <cell r="A26">
            <v>21</v>
          </cell>
          <cell r="B26" t="str">
            <v>SASS09/D</v>
          </cell>
          <cell r="C26">
            <v>28.5</v>
          </cell>
          <cell r="D26">
            <v>4.75</v>
          </cell>
          <cell r="E26" t="str">
            <v>Sanitario</v>
          </cell>
          <cell r="F26">
            <v>9</v>
          </cell>
          <cell r="G26" t="str">
            <v>ASSISTENTE MEDICO TD</v>
          </cell>
          <cell r="H26">
            <v>43152500</v>
          </cell>
          <cell r="I26">
            <v>41000000</v>
          </cell>
          <cell r="J26">
            <v>51453</v>
          </cell>
        </row>
        <row r="27">
          <cell r="A27">
            <v>22</v>
          </cell>
          <cell r="B27" t="str">
            <v>SASS09/P</v>
          </cell>
          <cell r="C27">
            <v>38</v>
          </cell>
          <cell r="D27">
            <v>6.333333333333333</v>
          </cell>
          <cell r="E27" t="str">
            <v>Sanitario</v>
          </cell>
          <cell r="F27">
            <v>9</v>
          </cell>
          <cell r="G27" t="str">
            <v>ASSISTENTE MEDICO TP</v>
          </cell>
          <cell r="H27">
            <v>72306750</v>
          </cell>
          <cell r="I27">
            <v>68700000</v>
          </cell>
          <cell r="J27">
            <v>87113</v>
          </cell>
        </row>
        <row r="28">
          <cell r="A28">
            <v>23</v>
          </cell>
          <cell r="B28" t="str">
            <v>SBIO09</v>
          </cell>
          <cell r="C28">
            <v>38</v>
          </cell>
          <cell r="D28">
            <v>6.333333333333333</v>
          </cell>
          <cell r="E28" t="str">
            <v>Sanitario</v>
          </cell>
          <cell r="F28">
            <v>9</v>
          </cell>
          <cell r="G28" t="str">
            <v>BIOLOGO\CHIMICO\FISICO COLLABORATORE</v>
          </cell>
          <cell r="H28">
            <v>59676750</v>
          </cell>
          <cell r="I28">
            <v>56700000</v>
          </cell>
          <cell r="J28">
            <v>67589</v>
          </cell>
        </row>
        <row r="29">
          <cell r="A29">
            <v>24</v>
          </cell>
          <cell r="B29" t="str">
            <v>SFAR09</v>
          </cell>
          <cell r="C29">
            <v>38</v>
          </cell>
          <cell r="D29">
            <v>6.333333333333333</v>
          </cell>
          <cell r="E29" t="str">
            <v>Sanitario</v>
          </cell>
          <cell r="F29">
            <v>9</v>
          </cell>
          <cell r="G29" t="str">
            <v>FARMACISTA COLLABORATORE</v>
          </cell>
          <cell r="H29">
            <v>59676750</v>
          </cell>
          <cell r="I29">
            <v>56700000</v>
          </cell>
          <cell r="J29">
            <v>66601</v>
          </cell>
        </row>
        <row r="30">
          <cell r="A30">
            <v>25</v>
          </cell>
          <cell r="B30" t="str">
            <v>SISP09/P</v>
          </cell>
          <cell r="C30">
            <v>38</v>
          </cell>
          <cell r="D30">
            <v>6.333333333333333</v>
          </cell>
          <cell r="E30" t="str">
            <v>Sanitario</v>
          </cell>
          <cell r="F30">
            <v>9</v>
          </cell>
          <cell r="G30" t="str">
            <v>ISPETTORE SANITARIO TP</v>
          </cell>
          <cell r="H30">
            <v>72306750</v>
          </cell>
          <cell r="I30">
            <v>68700000</v>
          </cell>
          <cell r="J30">
            <v>87133</v>
          </cell>
        </row>
        <row r="31">
          <cell r="A31">
            <v>26</v>
          </cell>
          <cell r="B31" t="str">
            <v>SPSI09</v>
          </cell>
          <cell r="C31">
            <v>38</v>
          </cell>
          <cell r="D31">
            <v>6.333333333333333</v>
          </cell>
          <cell r="E31" t="str">
            <v>Sanitario</v>
          </cell>
          <cell r="F31">
            <v>9</v>
          </cell>
          <cell r="G31" t="str">
            <v>PSICOLOGO COLLABORATORE</v>
          </cell>
          <cell r="H31">
            <v>56700000</v>
          </cell>
          <cell r="I31">
            <v>56700000</v>
          </cell>
          <cell r="J31">
            <v>62835</v>
          </cell>
        </row>
        <row r="32">
          <cell r="A32">
            <v>27</v>
          </cell>
          <cell r="B32" t="str">
            <v>SASV07</v>
          </cell>
          <cell r="C32">
            <v>36</v>
          </cell>
          <cell r="D32">
            <v>6</v>
          </cell>
          <cell r="E32" t="str">
            <v>Sanitario</v>
          </cell>
          <cell r="F32">
            <v>7</v>
          </cell>
          <cell r="G32" t="str">
            <v>OPERATORE PROF.LE I CTG. - COORD.   A.S.V.</v>
          </cell>
          <cell r="H32">
            <v>41900000</v>
          </cell>
          <cell r="I32">
            <v>41900000</v>
          </cell>
          <cell r="J32">
            <v>45336</v>
          </cell>
        </row>
        <row r="33">
          <cell r="A33">
            <v>28</v>
          </cell>
          <cell r="B33" t="str">
            <v>SDIE07</v>
          </cell>
          <cell r="C33">
            <v>36</v>
          </cell>
          <cell r="D33">
            <v>6</v>
          </cell>
          <cell r="E33" t="str">
            <v>Sanitario</v>
          </cell>
          <cell r="F33">
            <v>7</v>
          </cell>
          <cell r="G33" t="str">
            <v>OPERATORE PROF.LE I CTG. - COORD.   DIETISTA</v>
          </cell>
          <cell r="H33">
            <v>40550000</v>
          </cell>
          <cell r="I33">
            <v>40550000</v>
          </cell>
          <cell r="J33">
            <v>45336</v>
          </cell>
        </row>
        <row r="34">
          <cell r="A34">
            <v>29</v>
          </cell>
          <cell r="B34" t="str">
            <v>SOST07</v>
          </cell>
          <cell r="C34">
            <v>36</v>
          </cell>
          <cell r="D34">
            <v>6</v>
          </cell>
          <cell r="E34" t="str">
            <v>Sanitario</v>
          </cell>
          <cell r="F34">
            <v>7</v>
          </cell>
          <cell r="G34" t="str">
            <v>OPERATORE PROF.LE I CTG. - COORD.   OSTETRICA</v>
          </cell>
          <cell r="H34">
            <v>41900000</v>
          </cell>
          <cell r="I34">
            <v>41900000</v>
          </cell>
          <cell r="J34">
            <v>45336</v>
          </cell>
        </row>
        <row r="35">
          <cell r="A35">
            <v>30</v>
          </cell>
          <cell r="B35" t="str">
            <v>SINF07</v>
          </cell>
          <cell r="C35">
            <v>36</v>
          </cell>
          <cell r="D35">
            <v>6</v>
          </cell>
          <cell r="E35" t="str">
            <v>Sanitario</v>
          </cell>
          <cell r="F35">
            <v>7</v>
          </cell>
          <cell r="G35" t="str">
            <v>OPERATORE PROF.LE I CTG. - COORD.  CAPO SALA</v>
          </cell>
          <cell r="H35">
            <v>43785500</v>
          </cell>
          <cell r="I35">
            <v>41900000</v>
          </cell>
          <cell r="J35">
            <v>45336</v>
          </cell>
        </row>
        <row r="36">
          <cell r="A36">
            <v>31</v>
          </cell>
          <cell r="B36" t="str">
            <v>STRX07</v>
          </cell>
          <cell r="C36">
            <v>36</v>
          </cell>
          <cell r="D36">
            <v>6</v>
          </cell>
          <cell r="E36" t="str">
            <v>Sanitario</v>
          </cell>
          <cell r="F36">
            <v>7</v>
          </cell>
          <cell r="G36" t="str">
            <v>PERSONALE TECNICO SANIT. -COORD.  TECNICO RX</v>
          </cell>
          <cell r="H36">
            <v>46032250</v>
          </cell>
          <cell r="I36">
            <v>44050000</v>
          </cell>
          <cell r="J36">
            <v>48622</v>
          </cell>
        </row>
        <row r="37">
          <cell r="A37">
            <v>32</v>
          </cell>
          <cell r="B37" t="str">
            <v>STRB07</v>
          </cell>
          <cell r="C37">
            <v>36</v>
          </cell>
          <cell r="D37">
            <v>6</v>
          </cell>
          <cell r="E37" t="str">
            <v>Sanitario</v>
          </cell>
          <cell r="F37">
            <v>7</v>
          </cell>
          <cell r="G37" t="str">
            <v>PERSONALE TECNICO SANIT. -COORD.  TERAP. RIABILIT.</v>
          </cell>
          <cell r="H37">
            <v>42374750</v>
          </cell>
          <cell r="I37">
            <v>40550000</v>
          </cell>
          <cell r="J37">
            <v>48622</v>
          </cell>
        </row>
        <row r="38">
          <cell r="A38">
            <v>33</v>
          </cell>
          <cell r="B38" t="str">
            <v>STLB07</v>
          </cell>
          <cell r="C38">
            <v>36</v>
          </cell>
          <cell r="D38">
            <v>6</v>
          </cell>
          <cell r="E38" t="str">
            <v>Sanitario</v>
          </cell>
          <cell r="F38">
            <v>7</v>
          </cell>
          <cell r="G38" t="str">
            <v>PERSONALE TECNICO SANIT. -COORD. TECNICO LABOR.</v>
          </cell>
          <cell r="H38">
            <v>42374750</v>
          </cell>
          <cell r="I38">
            <v>40550000</v>
          </cell>
          <cell r="J38">
            <v>48622</v>
          </cell>
        </row>
        <row r="39">
          <cell r="A39">
            <v>34</v>
          </cell>
          <cell r="B39" t="str">
            <v>SASV06</v>
          </cell>
          <cell r="C39">
            <v>36</v>
          </cell>
          <cell r="D39">
            <v>6</v>
          </cell>
          <cell r="E39" t="str">
            <v>Sanitario</v>
          </cell>
          <cell r="F39">
            <v>6</v>
          </cell>
          <cell r="G39" t="str">
            <v>OPERATORE PROF.LE I CTG. -  COLLAB. - A.S.V.   </v>
          </cell>
          <cell r="H39">
            <v>38650000</v>
          </cell>
          <cell r="I39">
            <v>38650000</v>
          </cell>
          <cell r="J39">
            <v>45336</v>
          </cell>
        </row>
        <row r="40">
          <cell r="A40">
            <v>35</v>
          </cell>
          <cell r="B40" t="str">
            <v>SDIE06</v>
          </cell>
          <cell r="C40">
            <v>36</v>
          </cell>
          <cell r="D40">
            <v>6</v>
          </cell>
          <cell r="E40" t="str">
            <v>Sanitario</v>
          </cell>
          <cell r="F40">
            <v>6</v>
          </cell>
          <cell r="G40" t="str">
            <v>OPERATORE PROF.LE I CTG. - COLLAB. - DIETISTA</v>
          </cell>
          <cell r="H40">
            <v>38650000</v>
          </cell>
          <cell r="I40">
            <v>38650000</v>
          </cell>
          <cell r="J40">
            <v>45336</v>
          </cell>
        </row>
        <row r="41">
          <cell r="A41">
            <v>36</v>
          </cell>
          <cell r="B41" t="str">
            <v>SINF06</v>
          </cell>
          <cell r="C41">
            <v>36</v>
          </cell>
          <cell r="D41">
            <v>6</v>
          </cell>
          <cell r="E41" t="str">
            <v>Sanitario</v>
          </cell>
          <cell r="F41">
            <v>6</v>
          </cell>
          <cell r="G41" t="str">
            <v>OPERATORE PROF.LE I CTG. - COLLAB. - INF. PROF.LE </v>
          </cell>
          <cell r="H41">
            <v>42244450</v>
          </cell>
          <cell r="I41">
            <v>38650000</v>
          </cell>
          <cell r="J41">
            <v>45336</v>
          </cell>
        </row>
        <row r="42">
          <cell r="A42">
            <v>37</v>
          </cell>
          <cell r="B42" t="str">
            <v>SOST06</v>
          </cell>
          <cell r="C42">
            <v>36</v>
          </cell>
          <cell r="D42">
            <v>6</v>
          </cell>
          <cell r="E42" t="str">
            <v>Sanitario</v>
          </cell>
          <cell r="F42">
            <v>6</v>
          </cell>
          <cell r="G42" t="str">
            <v>OPERATORE PROF.LE I CTG. - COLLAB. - OSTETRICA  </v>
          </cell>
          <cell r="H42">
            <v>39250000</v>
          </cell>
          <cell r="I42">
            <v>38650000</v>
          </cell>
          <cell r="J42">
            <v>45336</v>
          </cell>
        </row>
        <row r="43">
          <cell r="A43">
            <v>38</v>
          </cell>
          <cell r="B43" t="str">
            <v>SPOD06</v>
          </cell>
          <cell r="C43">
            <v>36</v>
          </cell>
          <cell r="D43">
            <v>6</v>
          </cell>
          <cell r="E43" t="str">
            <v>Sanitario</v>
          </cell>
          <cell r="F43">
            <v>6</v>
          </cell>
          <cell r="G43" t="str">
            <v>OPERATORE PROF.LE I CTG. - COLLAB. - PODOLOGO </v>
          </cell>
          <cell r="H43">
            <v>38650000</v>
          </cell>
          <cell r="I43">
            <v>38650000</v>
          </cell>
          <cell r="J43">
            <v>45336</v>
          </cell>
        </row>
        <row r="44">
          <cell r="A44">
            <v>39</v>
          </cell>
          <cell r="B44" t="str">
            <v>STLB06</v>
          </cell>
          <cell r="C44">
            <v>36</v>
          </cell>
          <cell r="D44">
            <v>6</v>
          </cell>
          <cell r="E44" t="str">
            <v>Sanitario</v>
          </cell>
          <cell r="F44">
            <v>6</v>
          </cell>
          <cell r="G44" t="str">
            <v>PERSONALE TECNICO-SANIT.-COLLAB. TECN. LABORAT.</v>
          </cell>
          <cell r="H44">
            <v>40125000</v>
          </cell>
          <cell r="I44">
            <v>37500000</v>
          </cell>
          <cell r="J44">
            <v>45336</v>
          </cell>
        </row>
        <row r="45">
          <cell r="A45">
            <v>40</v>
          </cell>
          <cell r="B45" t="str">
            <v>STRX06</v>
          </cell>
          <cell r="C45">
            <v>36</v>
          </cell>
          <cell r="D45">
            <v>6</v>
          </cell>
          <cell r="E45" t="str">
            <v>Sanitario</v>
          </cell>
          <cell r="F45">
            <v>6</v>
          </cell>
          <cell r="G45" t="str">
            <v>PERSONALE TECNICO-SANIT.-COLLAB. TECNICO RX.</v>
          </cell>
          <cell r="H45">
            <v>43870000</v>
          </cell>
          <cell r="I45">
            <v>41000000</v>
          </cell>
          <cell r="J45">
            <v>45336</v>
          </cell>
        </row>
        <row r="46">
          <cell r="A46">
            <v>41</v>
          </cell>
          <cell r="B46" t="str">
            <v>STRB06</v>
          </cell>
          <cell r="C46">
            <v>36</v>
          </cell>
          <cell r="D46">
            <v>6</v>
          </cell>
          <cell r="E46" t="str">
            <v>Sanitario</v>
          </cell>
          <cell r="F46">
            <v>6</v>
          </cell>
          <cell r="G46" t="str">
            <v>PERSONALE TECNICO-SANIT.-COLLAB. TERAP. RIABIL.</v>
          </cell>
          <cell r="H46">
            <v>40125000</v>
          </cell>
          <cell r="I46">
            <v>37500000</v>
          </cell>
          <cell r="J46">
            <v>45336</v>
          </cell>
        </row>
        <row r="47">
          <cell r="A47">
            <v>42</v>
          </cell>
          <cell r="B47" t="str">
            <v>SGEN05</v>
          </cell>
          <cell r="C47">
            <v>36</v>
          </cell>
          <cell r="D47">
            <v>6</v>
          </cell>
          <cell r="E47" t="str">
            <v>Sanitario</v>
          </cell>
          <cell r="F47">
            <v>5</v>
          </cell>
          <cell r="G47" t="str">
            <v>OPERATORE PROFESSIONALE II CTG. GENER./PSICH.</v>
          </cell>
          <cell r="H47">
            <v>38232000</v>
          </cell>
          <cell r="I47">
            <v>35400000</v>
          </cell>
          <cell r="J47">
            <v>41682</v>
          </cell>
        </row>
        <row r="48">
          <cell r="A48">
            <v>43</v>
          </cell>
          <cell r="B48" t="str">
            <v>SMAS05</v>
          </cell>
          <cell r="C48">
            <v>36</v>
          </cell>
          <cell r="D48">
            <v>6</v>
          </cell>
          <cell r="E48" t="str">
            <v>Sanitario</v>
          </cell>
          <cell r="F48">
            <v>5</v>
          </cell>
          <cell r="G48" t="str">
            <v>OPERATORE PROFESSIONALE II CTG. MASSOFISIOT.</v>
          </cell>
          <cell r="H48">
            <v>34400000</v>
          </cell>
          <cell r="I48">
            <v>34400000</v>
          </cell>
          <cell r="J48">
            <v>41682</v>
          </cell>
        </row>
        <row r="49">
          <cell r="A49">
            <v>44</v>
          </cell>
          <cell r="B49" t="str">
            <v>TSOC07</v>
          </cell>
          <cell r="C49">
            <v>36</v>
          </cell>
          <cell r="D49">
            <v>6</v>
          </cell>
          <cell r="E49" t="str">
            <v>Tecnico</v>
          </cell>
          <cell r="F49">
            <v>7</v>
          </cell>
          <cell r="G49" t="str">
            <v>ASSISTENTE SOCIALE COORDINATORE</v>
          </cell>
          <cell r="H49">
            <v>40550000</v>
          </cell>
          <cell r="I49">
            <v>40550000</v>
          </cell>
          <cell r="J49">
            <v>48622</v>
          </cell>
        </row>
        <row r="50">
          <cell r="A50">
            <v>45</v>
          </cell>
          <cell r="B50" t="str">
            <v>TSOC06</v>
          </cell>
          <cell r="C50">
            <v>36</v>
          </cell>
          <cell r="D50">
            <v>6</v>
          </cell>
          <cell r="E50" t="str">
            <v>Tecnico</v>
          </cell>
          <cell r="F50">
            <v>6</v>
          </cell>
          <cell r="G50" t="str">
            <v>ASSISTENTE SOCIALE  COLLABORATORE</v>
          </cell>
          <cell r="H50">
            <v>37500000</v>
          </cell>
          <cell r="I50">
            <v>37500000</v>
          </cell>
          <cell r="J50">
            <v>45336</v>
          </cell>
        </row>
        <row r="51">
          <cell r="A51">
            <v>46</v>
          </cell>
          <cell r="B51" t="str">
            <v>TASS06</v>
          </cell>
          <cell r="C51">
            <v>36</v>
          </cell>
          <cell r="D51">
            <v>6</v>
          </cell>
          <cell r="E51" t="str">
            <v>Tecnico</v>
          </cell>
          <cell r="F51">
            <v>6</v>
          </cell>
          <cell r="G51" t="str">
            <v>ASSISTENTE TECNICO</v>
          </cell>
          <cell r="H51">
            <v>37500000</v>
          </cell>
          <cell r="I51">
            <v>37500000</v>
          </cell>
          <cell r="J51">
            <v>45336</v>
          </cell>
        </row>
        <row r="52">
          <cell r="A52">
            <v>47</v>
          </cell>
          <cell r="B52" t="str">
            <v>TTEC04</v>
          </cell>
          <cell r="C52">
            <v>36</v>
          </cell>
          <cell r="D52">
            <v>6</v>
          </cell>
          <cell r="E52" t="str">
            <v>Tecnico</v>
          </cell>
          <cell r="F52">
            <v>4</v>
          </cell>
          <cell r="G52" t="str">
            <v>OPERATORE TECNICO</v>
          </cell>
          <cell r="H52">
            <v>34282500</v>
          </cell>
          <cell r="I52">
            <v>32650000</v>
          </cell>
          <cell r="J52">
            <v>41150</v>
          </cell>
        </row>
        <row r="53">
          <cell r="A53">
            <v>48</v>
          </cell>
          <cell r="B53" t="str">
            <v>TOTA04</v>
          </cell>
          <cell r="C53">
            <v>36</v>
          </cell>
          <cell r="D53">
            <v>6</v>
          </cell>
          <cell r="E53" t="str">
            <v>Tecnico</v>
          </cell>
          <cell r="F53">
            <v>4</v>
          </cell>
          <cell r="G53" t="str">
            <v>OPERATORE TECNICO DI ASSISTENZA</v>
          </cell>
          <cell r="H53">
            <v>34282500</v>
          </cell>
          <cell r="I53">
            <v>32650000</v>
          </cell>
          <cell r="J53">
            <v>41150</v>
          </cell>
        </row>
        <row r="54">
          <cell r="A54">
            <v>49</v>
          </cell>
          <cell r="B54" t="str">
            <v>TTEC03</v>
          </cell>
          <cell r="C54">
            <v>36</v>
          </cell>
          <cell r="D54">
            <v>6</v>
          </cell>
          <cell r="E54" t="str">
            <v>Tecnico</v>
          </cell>
          <cell r="F54">
            <v>3</v>
          </cell>
          <cell r="G54" t="str">
            <v>AUSILIARIO SOCIO-SANITARIO</v>
          </cell>
          <cell r="H54">
            <v>31500000</v>
          </cell>
          <cell r="I54">
            <v>30000000</v>
          </cell>
          <cell r="J54">
            <v>38607</v>
          </cell>
        </row>
        <row r="55">
          <cell r="A55">
            <v>50</v>
          </cell>
          <cell r="G55" t="str">
            <v>OPERATORE TECNICO RICOLLOCATO</v>
          </cell>
          <cell r="H55">
            <v>36435000</v>
          </cell>
          <cell r="I55">
            <v>34700000</v>
          </cell>
          <cell r="J55">
            <v>41150</v>
          </cell>
        </row>
        <row r="56">
          <cell r="A56">
            <v>51</v>
          </cell>
          <cell r="G56" t="str">
            <v>OPERATORE TECNICO COORDINATORE</v>
          </cell>
          <cell r="H56">
            <v>36792000</v>
          </cell>
          <cell r="I56">
            <v>35040000</v>
          </cell>
          <cell r="J5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area medica"/>
      <sheetName val="Villa delle Ginestr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i"/>
      <sheetName val="Prospetto_pag1"/>
      <sheetName val="Prospetto_pag2"/>
    </sheetNames>
    <sheetDataSet>
      <sheetData sheetId="0">
        <row r="4">
          <cell r="A4">
            <v>201</v>
          </cell>
        </row>
        <row r="5">
          <cell r="A5">
            <v>202</v>
          </cell>
        </row>
        <row r="6">
          <cell r="A6">
            <v>203</v>
          </cell>
        </row>
        <row r="7">
          <cell r="A7">
            <v>204</v>
          </cell>
        </row>
        <row r="8">
          <cell r="A8">
            <v>205</v>
          </cell>
        </row>
        <row r="9">
          <cell r="A9">
            <v>206</v>
          </cell>
        </row>
        <row r="10">
          <cell r="A10">
            <v>207</v>
          </cell>
        </row>
        <row r="11">
          <cell r="A11">
            <v>208</v>
          </cell>
        </row>
        <row r="12">
          <cell r="A12">
            <v>209</v>
          </cell>
        </row>
        <row r="13">
          <cell r="A13">
            <v>921</v>
          </cell>
        </row>
        <row r="14">
          <cell r="A14">
            <v>922</v>
          </cell>
        </row>
        <row r="15">
          <cell r="A15">
            <v>923</v>
          </cell>
        </row>
        <row r="16">
          <cell r="A16">
            <v>924</v>
          </cell>
        </row>
        <row r="17">
          <cell r="A17">
            <v>925</v>
          </cell>
        </row>
        <row r="18">
          <cell r="A18">
            <v>926</v>
          </cell>
        </row>
        <row r="19">
          <cell r="A19">
            <v>927</v>
          </cell>
        </row>
        <row r="20">
          <cell r="A20">
            <v>928</v>
          </cell>
        </row>
        <row r="21">
          <cell r="A21" t="str">
            <v>960</v>
          </cell>
        </row>
        <row r="22">
          <cell r="A22">
            <v>999</v>
          </cell>
        </row>
        <row r="27">
          <cell r="B27" t="str">
            <v>1° - Trim</v>
          </cell>
          <cell r="C27" t="str">
            <v>31 mar</v>
          </cell>
          <cell r="D27" t="str">
            <v>T1</v>
          </cell>
        </row>
        <row r="28">
          <cell r="B28" t="str">
            <v>2° - Trim</v>
          </cell>
          <cell r="C28" t="str">
            <v>30 giu</v>
          </cell>
          <cell r="D28" t="str">
            <v>T2</v>
          </cell>
        </row>
        <row r="29">
          <cell r="B29" t="str">
            <v>3° - Trim</v>
          </cell>
          <cell r="C29" t="str">
            <v>30 set</v>
          </cell>
          <cell r="D29" t="str">
            <v>T3</v>
          </cell>
        </row>
        <row r="30">
          <cell r="B30" t="str">
            <v>4° - Trim</v>
          </cell>
          <cell r="C30" t="str">
            <v>31 dic</v>
          </cell>
          <cell r="D30" t="str">
            <v>T4</v>
          </cell>
        </row>
        <row r="31">
          <cell r="B31" t="str">
            <v>C - Cons.</v>
          </cell>
          <cell r="C31" t="str">
            <v>31 dic</v>
          </cell>
          <cell r="D31" t="str">
            <v>TC</v>
          </cell>
        </row>
        <row r="35">
          <cell r="B35" t="str">
            <v> - </v>
          </cell>
        </row>
        <row r="36">
          <cell r="B36" t="str">
            <v>A01000</v>
          </cell>
        </row>
        <row r="37">
          <cell r="B37" t="str">
            <v>A01005</v>
          </cell>
        </row>
        <row r="38">
          <cell r="B38" t="str">
            <v>A01010</v>
          </cell>
        </row>
        <row r="39">
          <cell r="B39" t="str">
            <v>A01015</v>
          </cell>
        </row>
        <row r="40">
          <cell r="B40" t="str">
            <v>A01020</v>
          </cell>
        </row>
        <row r="41">
          <cell r="B41" t="str">
            <v>A01025</v>
          </cell>
        </row>
        <row r="42">
          <cell r="B42" t="str">
            <v>A01030</v>
          </cell>
        </row>
        <row r="43">
          <cell r="B43" t="str">
            <v>A01035</v>
          </cell>
        </row>
        <row r="44">
          <cell r="B44" t="str">
            <v>A01040</v>
          </cell>
        </row>
        <row r="45">
          <cell r="B45" t="str">
            <v>A01045</v>
          </cell>
        </row>
        <row r="46">
          <cell r="B46" t="str">
            <v>A01050</v>
          </cell>
        </row>
        <row r="47">
          <cell r="B47" t="str">
            <v>A01055</v>
          </cell>
        </row>
        <row r="48">
          <cell r="B48" t="str">
            <v>A01060</v>
          </cell>
        </row>
        <row r="49">
          <cell r="B49" t="str">
            <v>A01065</v>
          </cell>
        </row>
        <row r="50">
          <cell r="B50" t="str">
            <v>A01070</v>
          </cell>
        </row>
        <row r="51">
          <cell r="B51" t="str">
            <v>A01075</v>
          </cell>
        </row>
        <row r="52">
          <cell r="B52" t="str">
            <v>A02000</v>
          </cell>
        </row>
        <row r="53">
          <cell r="B53" t="str">
            <v>A02005</v>
          </cell>
        </row>
        <row r="54">
          <cell r="B54" t="str">
            <v>A02010</v>
          </cell>
        </row>
        <row r="55">
          <cell r="B55" t="str">
            <v>A02015</v>
          </cell>
        </row>
        <row r="56">
          <cell r="B56" t="str">
            <v>A02020</v>
          </cell>
        </row>
        <row r="57">
          <cell r="B57" t="str">
            <v>A02025</v>
          </cell>
        </row>
        <row r="58">
          <cell r="B58" t="str">
            <v>A02030</v>
          </cell>
        </row>
        <row r="59">
          <cell r="B59" t="str">
            <v>A02035</v>
          </cell>
        </row>
        <row r="60">
          <cell r="B60" t="str">
            <v>A02040</v>
          </cell>
        </row>
        <row r="61">
          <cell r="B61" t="str">
            <v>A02045</v>
          </cell>
        </row>
        <row r="62">
          <cell r="B62" t="str">
            <v>A02050</v>
          </cell>
        </row>
        <row r="63">
          <cell r="B63" t="str">
            <v>A02055</v>
          </cell>
        </row>
        <row r="64">
          <cell r="B64" t="str">
            <v>A02060</v>
          </cell>
        </row>
        <row r="65">
          <cell r="B65" t="str">
            <v>A02065</v>
          </cell>
        </row>
        <row r="66">
          <cell r="B66" t="str">
            <v>A02070</v>
          </cell>
        </row>
        <row r="67">
          <cell r="B67" t="str">
            <v>A02075</v>
          </cell>
        </row>
        <row r="68">
          <cell r="B68" t="str">
            <v>A02080</v>
          </cell>
        </row>
        <row r="69">
          <cell r="B69" t="str">
            <v>A02085</v>
          </cell>
        </row>
        <row r="70">
          <cell r="B70" t="str">
            <v>A02090</v>
          </cell>
        </row>
        <row r="71">
          <cell r="B71" t="str">
            <v>A02095</v>
          </cell>
        </row>
        <row r="72">
          <cell r="B72" t="str">
            <v>A02100</v>
          </cell>
        </row>
        <row r="73">
          <cell r="B73" t="str">
            <v>A02105</v>
          </cell>
        </row>
        <row r="74">
          <cell r="B74" t="str">
            <v>A02110</v>
          </cell>
        </row>
        <row r="75">
          <cell r="B75" t="str">
            <v>A02115</v>
          </cell>
        </row>
        <row r="76">
          <cell r="B76" t="str">
            <v>A02120</v>
          </cell>
        </row>
        <row r="77">
          <cell r="B77" t="str">
            <v>A02125</v>
          </cell>
        </row>
        <row r="78">
          <cell r="B78" t="str">
            <v>A02130</v>
          </cell>
        </row>
        <row r="79">
          <cell r="B79" t="str">
            <v>A02135</v>
          </cell>
        </row>
        <row r="80">
          <cell r="B80" t="str">
            <v>A02140</v>
          </cell>
        </row>
        <row r="81">
          <cell r="B81" t="str">
            <v>A02145</v>
          </cell>
        </row>
        <row r="82">
          <cell r="B82" t="str">
            <v>A02150</v>
          </cell>
        </row>
        <row r="83">
          <cell r="B83" t="str">
            <v>A02155</v>
          </cell>
        </row>
        <row r="84">
          <cell r="B84" t="str">
            <v>A02160</v>
          </cell>
        </row>
        <row r="85">
          <cell r="B85" t="str">
            <v>A02165</v>
          </cell>
        </row>
        <row r="86">
          <cell r="B86" t="str">
            <v>A02170</v>
          </cell>
        </row>
        <row r="87">
          <cell r="B87" t="str">
            <v>A02175</v>
          </cell>
        </row>
        <row r="88">
          <cell r="B88" t="str">
            <v>A02180</v>
          </cell>
        </row>
        <row r="89">
          <cell r="B89" t="str">
            <v>A02185</v>
          </cell>
        </row>
        <row r="90">
          <cell r="B90" t="str">
            <v>A02190</v>
          </cell>
        </row>
        <row r="91">
          <cell r="B91" t="str">
            <v>A02195</v>
          </cell>
        </row>
        <row r="92">
          <cell r="B92" t="str">
            <v>A02200</v>
          </cell>
        </row>
        <row r="93">
          <cell r="B93" t="str">
            <v>A02205</v>
          </cell>
        </row>
        <row r="94">
          <cell r="B94" t="str">
            <v>A02210</v>
          </cell>
        </row>
        <row r="95">
          <cell r="B95" t="str">
            <v>A02215</v>
          </cell>
        </row>
        <row r="96">
          <cell r="B96" t="str">
            <v>A02220</v>
          </cell>
        </row>
        <row r="97">
          <cell r="B97" t="str">
            <v>A02225</v>
          </cell>
        </row>
        <row r="98">
          <cell r="B98" t="str">
            <v>A02230</v>
          </cell>
        </row>
        <row r="99">
          <cell r="B99" t="str">
            <v>A02235</v>
          </cell>
        </row>
        <row r="100">
          <cell r="B100" t="str">
            <v>A02239</v>
          </cell>
        </row>
        <row r="101">
          <cell r="B101" t="str">
            <v>A02240</v>
          </cell>
        </row>
        <row r="102">
          <cell r="B102" t="str">
            <v>A03000</v>
          </cell>
        </row>
        <row r="103">
          <cell r="B103" t="str">
            <v>A03005</v>
          </cell>
        </row>
        <row r="104">
          <cell r="B104" t="str">
            <v>A03010</v>
          </cell>
        </row>
        <row r="105">
          <cell r="B105" t="str">
            <v>A03015</v>
          </cell>
        </row>
        <row r="106">
          <cell r="B106" t="str">
            <v>A03020</v>
          </cell>
        </row>
        <row r="107">
          <cell r="B107" t="str">
            <v>A03025</v>
          </cell>
        </row>
        <row r="108">
          <cell r="B108" t="str">
            <v>A03030</v>
          </cell>
        </row>
        <row r="109">
          <cell r="B109" t="str">
            <v>A03035</v>
          </cell>
        </row>
        <row r="110">
          <cell r="B110" t="str">
            <v>A03040</v>
          </cell>
        </row>
        <row r="111">
          <cell r="B111" t="str">
            <v>A03045</v>
          </cell>
        </row>
        <row r="112">
          <cell r="B112" t="str">
            <v>A03050</v>
          </cell>
        </row>
        <row r="113">
          <cell r="B113" t="str">
            <v>A03055</v>
          </cell>
        </row>
        <row r="114">
          <cell r="B114" t="str">
            <v>A03060</v>
          </cell>
        </row>
        <row r="115">
          <cell r="B115" t="str">
            <v>A03065</v>
          </cell>
        </row>
        <row r="116">
          <cell r="B116" t="str">
            <v>A03070</v>
          </cell>
        </row>
        <row r="117">
          <cell r="B117" t="str">
            <v>A03075</v>
          </cell>
        </row>
        <row r="118">
          <cell r="B118" t="str">
            <v>A03080</v>
          </cell>
        </row>
        <row r="119">
          <cell r="B119" t="str">
            <v>A04000</v>
          </cell>
        </row>
        <row r="120">
          <cell r="B120" t="str">
            <v>A04005</v>
          </cell>
        </row>
        <row r="121">
          <cell r="B121" t="str">
            <v>A04010</v>
          </cell>
        </row>
        <row r="122">
          <cell r="B122" t="str">
            <v>A04015</v>
          </cell>
        </row>
        <row r="123">
          <cell r="B123" t="str">
            <v>A05000</v>
          </cell>
        </row>
        <row r="124">
          <cell r="B124" t="str">
            <v>A05005</v>
          </cell>
        </row>
        <row r="125">
          <cell r="B125" t="str">
            <v>A05010</v>
          </cell>
        </row>
        <row r="126">
          <cell r="B126" t="str">
            <v>A05015</v>
          </cell>
        </row>
        <row r="127">
          <cell r="B127" t="str">
            <v>A05020</v>
          </cell>
        </row>
        <row r="128">
          <cell r="B128" t="str">
            <v>A05025</v>
          </cell>
        </row>
        <row r="129">
          <cell r="B129" t="str">
            <v>A99999</v>
          </cell>
        </row>
        <row r="130">
          <cell r="B130" t="str">
            <v>B01000</v>
          </cell>
        </row>
        <row r="131">
          <cell r="B131" t="str">
            <v>B01005</v>
          </cell>
        </row>
        <row r="132">
          <cell r="B132" t="str">
            <v>B01010</v>
          </cell>
        </row>
        <row r="133">
          <cell r="B133" t="str">
            <v>B01015</v>
          </cell>
        </row>
        <row r="134">
          <cell r="B134" t="str">
            <v>B01020</v>
          </cell>
        </row>
        <row r="135">
          <cell r="B135" t="str">
            <v>B01025</v>
          </cell>
        </row>
        <row r="136">
          <cell r="B136" t="str">
            <v>B01030</v>
          </cell>
        </row>
        <row r="137">
          <cell r="B137" t="str">
            <v>B01035</v>
          </cell>
        </row>
        <row r="138">
          <cell r="B138" t="str">
            <v>B01040</v>
          </cell>
        </row>
        <row r="139">
          <cell r="B139" t="str">
            <v>B01045</v>
          </cell>
        </row>
        <row r="140">
          <cell r="B140" t="str">
            <v>B01050</v>
          </cell>
        </row>
        <row r="141">
          <cell r="B141" t="str">
            <v>B01055</v>
          </cell>
        </row>
        <row r="142">
          <cell r="B142" t="str">
            <v>B01060</v>
          </cell>
        </row>
        <row r="143">
          <cell r="B143" t="str">
            <v>B01065</v>
          </cell>
        </row>
        <row r="144">
          <cell r="B144" t="str">
            <v>B01070</v>
          </cell>
        </row>
        <row r="145">
          <cell r="B145" t="str">
            <v>B01075</v>
          </cell>
        </row>
        <row r="146">
          <cell r="B146" t="str">
            <v>B01080</v>
          </cell>
        </row>
        <row r="147">
          <cell r="B147" t="str">
            <v>B01085</v>
          </cell>
        </row>
        <row r="148">
          <cell r="B148" t="str">
            <v>B01090</v>
          </cell>
        </row>
        <row r="149">
          <cell r="B149" t="str">
            <v>B01095</v>
          </cell>
        </row>
        <row r="150">
          <cell r="B150" t="str">
            <v>B01100</v>
          </cell>
        </row>
        <row r="151">
          <cell r="B151" t="str">
            <v>B01105</v>
          </cell>
        </row>
        <row r="152">
          <cell r="B152" t="str">
            <v>B02000</v>
          </cell>
        </row>
        <row r="153">
          <cell r="B153" t="str">
            <v>B02005</v>
          </cell>
        </row>
        <row r="154">
          <cell r="B154" t="str">
            <v>B02010</v>
          </cell>
        </row>
        <row r="155">
          <cell r="B155" t="str">
            <v>B02015</v>
          </cell>
        </row>
        <row r="156">
          <cell r="B156" t="str">
            <v>B02020</v>
          </cell>
        </row>
        <row r="157">
          <cell r="B157" t="str">
            <v>B02025</v>
          </cell>
        </row>
        <row r="158">
          <cell r="B158" t="str">
            <v>B02030</v>
          </cell>
        </row>
        <row r="159">
          <cell r="B159" t="str">
            <v>B02035</v>
          </cell>
        </row>
        <row r="160">
          <cell r="B160" t="str">
            <v>B02040</v>
          </cell>
        </row>
        <row r="161">
          <cell r="B161" t="str">
            <v>B02045</v>
          </cell>
        </row>
        <row r="162">
          <cell r="B162" t="str">
            <v>B02050</v>
          </cell>
        </row>
        <row r="163">
          <cell r="B163" t="str">
            <v>B02055</v>
          </cell>
        </row>
        <row r="164">
          <cell r="B164" t="str">
            <v>B02060</v>
          </cell>
        </row>
        <row r="165">
          <cell r="B165" t="str">
            <v>B02065</v>
          </cell>
        </row>
        <row r="166">
          <cell r="B166" t="str">
            <v>B02070</v>
          </cell>
        </row>
        <row r="167">
          <cell r="B167" t="str">
            <v>B02075</v>
          </cell>
        </row>
        <row r="168">
          <cell r="B168" t="str">
            <v>B02080</v>
          </cell>
        </row>
        <row r="169">
          <cell r="B169" t="str">
            <v>B02085</v>
          </cell>
        </row>
        <row r="170">
          <cell r="B170" t="str">
            <v>B02090</v>
          </cell>
        </row>
        <row r="171">
          <cell r="B171" t="str">
            <v>B02095</v>
          </cell>
        </row>
        <row r="172">
          <cell r="B172" t="str">
            <v>B02100</v>
          </cell>
        </row>
        <row r="173">
          <cell r="B173" t="str">
            <v>B02105</v>
          </cell>
        </row>
        <row r="174">
          <cell r="B174" t="str">
            <v>B02110</v>
          </cell>
        </row>
        <row r="175">
          <cell r="B175" t="str">
            <v>B02115</v>
          </cell>
        </row>
        <row r="176">
          <cell r="B176" t="str">
            <v>B02120</v>
          </cell>
        </row>
        <row r="177">
          <cell r="B177" t="str">
            <v>B02125</v>
          </cell>
        </row>
        <row r="178">
          <cell r="B178" t="str">
            <v>B02130</v>
          </cell>
        </row>
        <row r="179">
          <cell r="B179" t="str">
            <v>B02135</v>
          </cell>
        </row>
        <row r="180">
          <cell r="B180" t="str">
            <v>B02140</v>
          </cell>
        </row>
        <row r="181">
          <cell r="B181" t="str">
            <v>B02145</v>
          </cell>
        </row>
        <row r="182">
          <cell r="B182" t="str">
            <v>B02150</v>
          </cell>
        </row>
        <row r="183">
          <cell r="B183" t="str">
            <v>B02155</v>
          </cell>
        </row>
        <row r="184">
          <cell r="B184" t="str">
            <v>B02160</v>
          </cell>
        </row>
        <row r="185">
          <cell r="B185" t="str">
            <v>B02165</v>
          </cell>
        </row>
        <row r="186">
          <cell r="B186" t="str">
            <v>B02170</v>
          </cell>
        </row>
        <row r="187">
          <cell r="B187" t="str">
            <v>B02175</v>
          </cell>
        </row>
        <row r="188">
          <cell r="B188" t="str">
            <v>B02180</v>
          </cell>
        </row>
        <row r="189">
          <cell r="B189" t="str">
            <v>B02185</v>
          </cell>
        </row>
        <row r="190">
          <cell r="B190" t="str">
            <v>B02190</v>
          </cell>
        </row>
        <row r="191">
          <cell r="B191" t="str">
            <v>B02195</v>
          </cell>
        </row>
        <row r="192">
          <cell r="B192" t="str">
            <v>B02200</v>
          </cell>
        </row>
        <row r="193">
          <cell r="B193" t="str">
            <v>B02205</v>
          </cell>
        </row>
        <row r="194">
          <cell r="B194" t="str">
            <v>B02210</v>
          </cell>
        </row>
        <row r="195">
          <cell r="B195" t="str">
            <v>B02215</v>
          </cell>
        </row>
        <row r="196">
          <cell r="B196" t="str">
            <v>B02220</v>
          </cell>
        </row>
        <row r="197">
          <cell r="B197" t="str">
            <v>B02225</v>
          </cell>
        </row>
        <row r="198">
          <cell r="B198" t="str">
            <v>B02230</v>
          </cell>
        </row>
        <row r="199">
          <cell r="B199" t="str">
            <v>B02235</v>
          </cell>
        </row>
        <row r="200">
          <cell r="B200" t="str">
            <v>B02240</v>
          </cell>
        </row>
        <row r="201">
          <cell r="B201" t="str">
            <v>B02245</v>
          </cell>
        </row>
        <row r="202">
          <cell r="B202" t="str">
            <v>B02250</v>
          </cell>
        </row>
        <row r="203">
          <cell r="B203" t="str">
            <v>B02255</v>
          </cell>
        </row>
        <row r="204">
          <cell r="B204" t="str">
            <v>B02260</v>
          </cell>
        </row>
        <row r="205">
          <cell r="B205" t="str">
            <v>B02265</v>
          </cell>
        </row>
        <row r="206">
          <cell r="B206" t="str">
            <v>B02270</v>
          </cell>
        </row>
        <row r="207">
          <cell r="B207" t="str">
            <v>B02275</v>
          </cell>
        </row>
        <row r="208">
          <cell r="B208" t="str">
            <v>B02280</v>
          </cell>
        </row>
        <row r="209">
          <cell r="B209" t="str">
            <v>B02285</v>
          </cell>
        </row>
        <row r="210">
          <cell r="B210" t="str">
            <v>B02290</v>
          </cell>
        </row>
        <row r="211">
          <cell r="B211" t="str">
            <v>B02295</v>
          </cell>
        </row>
        <row r="212">
          <cell r="B212" t="str">
            <v>B02300</v>
          </cell>
        </row>
        <row r="213">
          <cell r="B213" t="str">
            <v>B02305</v>
          </cell>
        </row>
        <row r="214">
          <cell r="B214" t="str">
            <v>B02310</v>
          </cell>
        </row>
        <row r="215">
          <cell r="B215" t="str">
            <v>B02315</v>
          </cell>
        </row>
        <row r="216">
          <cell r="B216" t="str">
            <v>B02320</v>
          </cell>
        </row>
        <row r="217">
          <cell r="B217" t="str">
            <v>B02325</v>
          </cell>
        </row>
        <row r="218">
          <cell r="B218" t="str">
            <v>B02330</v>
          </cell>
        </row>
        <row r="219">
          <cell r="B219" t="str">
            <v>B02335</v>
          </cell>
        </row>
        <row r="220">
          <cell r="B220" t="str">
            <v>B02340</v>
          </cell>
        </row>
        <row r="221">
          <cell r="B221" t="str">
            <v>B02345</v>
          </cell>
        </row>
        <row r="222">
          <cell r="B222" t="str">
            <v>B02350</v>
          </cell>
        </row>
        <row r="223">
          <cell r="B223" t="str">
            <v>B02355</v>
          </cell>
        </row>
        <row r="224">
          <cell r="B224" t="str">
            <v>B02360</v>
          </cell>
        </row>
        <row r="225">
          <cell r="B225" t="str">
            <v>B02365</v>
          </cell>
        </row>
        <row r="226">
          <cell r="B226" t="str">
            <v>B02370</v>
          </cell>
        </row>
        <row r="227">
          <cell r="B227" t="str">
            <v>B02375</v>
          </cell>
        </row>
        <row r="228">
          <cell r="B228" t="str">
            <v>B02380</v>
          </cell>
        </row>
        <row r="229">
          <cell r="B229" t="str">
            <v>B02385</v>
          </cell>
        </row>
        <row r="230">
          <cell r="B230" t="str">
            <v>B02390</v>
          </cell>
        </row>
        <row r="231">
          <cell r="B231" t="str">
            <v>B02395</v>
          </cell>
        </row>
        <row r="232">
          <cell r="B232" t="str">
            <v>B02400</v>
          </cell>
        </row>
        <row r="233">
          <cell r="B233" t="str">
            <v>B02405</v>
          </cell>
        </row>
        <row r="234">
          <cell r="B234" t="str">
            <v>B02410</v>
          </cell>
        </row>
        <row r="235">
          <cell r="B235" t="str">
            <v>B02415</v>
          </cell>
        </row>
        <row r="236">
          <cell r="B236" t="str">
            <v>B02420</v>
          </cell>
        </row>
        <row r="237">
          <cell r="B237" t="str">
            <v>B02425</v>
          </cell>
        </row>
        <row r="238">
          <cell r="B238" t="str">
            <v>B02430</v>
          </cell>
        </row>
        <row r="239">
          <cell r="B239" t="str">
            <v>B02435</v>
          </cell>
        </row>
        <row r="240">
          <cell r="B240" t="str">
            <v>B02440</v>
          </cell>
        </row>
        <row r="241">
          <cell r="B241" t="str">
            <v>B02445</v>
          </cell>
        </row>
        <row r="242">
          <cell r="B242" t="str">
            <v>B02450</v>
          </cell>
        </row>
        <row r="243">
          <cell r="B243" t="str">
            <v>B02455</v>
          </cell>
        </row>
        <row r="244">
          <cell r="B244" t="str">
            <v>B02460</v>
          </cell>
        </row>
        <row r="245">
          <cell r="B245" t="str">
            <v>B02465</v>
          </cell>
        </row>
        <row r="246">
          <cell r="B246" t="str">
            <v>B02470</v>
          </cell>
        </row>
        <row r="247">
          <cell r="B247" t="str">
            <v>B02475</v>
          </cell>
        </row>
        <row r="248">
          <cell r="B248" t="str">
            <v>B02480</v>
          </cell>
        </row>
        <row r="249">
          <cell r="B249" t="str">
            <v>B02485</v>
          </cell>
        </row>
        <row r="250">
          <cell r="B250" t="str">
            <v>B02490</v>
          </cell>
        </row>
        <row r="251">
          <cell r="B251" t="str">
            <v>B02495</v>
          </cell>
        </row>
        <row r="252">
          <cell r="B252" t="str">
            <v>B02500</v>
          </cell>
        </row>
        <row r="253">
          <cell r="B253" t="str">
            <v>B02505</v>
          </cell>
        </row>
        <row r="254">
          <cell r="B254" t="str">
            <v>B02510</v>
          </cell>
        </row>
        <row r="255">
          <cell r="B255" t="str">
            <v>B02515</v>
          </cell>
        </row>
        <row r="256">
          <cell r="B256" t="str">
            <v>B02520</v>
          </cell>
        </row>
        <row r="257">
          <cell r="B257" t="str">
            <v>B02525</v>
          </cell>
        </row>
        <row r="258">
          <cell r="B258" t="str">
            <v>B02530</v>
          </cell>
        </row>
        <row r="259">
          <cell r="B259" t="str">
            <v>B02535</v>
          </cell>
        </row>
        <row r="260">
          <cell r="B260" t="str">
            <v>B02540</v>
          </cell>
        </row>
        <row r="261">
          <cell r="B261" t="str">
            <v>B02545</v>
          </cell>
        </row>
        <row r="262">
          <cell r="B262" t="str">
            <v>B02550</v>
          </cell>
        </row>
        <row r="263">
          <cell r="B263" t="str">
            <v>B02555</v>
          </cell>
        </row>
        <row r="264">
          <cell r="B264" t="str">
            <v>B02560</v>
          </cell>
        </row>
        <row r="265">
          <cell r="B265" t="str">
            <v>B02565</v>
          </cell>
        </row>
        <row r="266">
          <cell r="B266" t="str">
            <v>B02570</v>
          </cell>
        </row>
        <row r="267">
          <cell r="B267" t="str">
            <v>B02575</v>
          </cell>
        </row>
        <row r="268">
          <cell r="B268" t="str">
            <v>B02580</v>
          </cell>
        </row>
        <row r="269">
          <cell r="B269" t="str">
            <v>B02585</v>
          </cell>
        </row>
        <row r="270">
          <cell r="B270" t="str">
            <v>B02590</v>
          </cell>
        </row>
        <row r="271">
          <cell r="B271" t="str">
            <v>B02595</v>
          </cell>
        </row>
        <row r="272">
          <cell r="B272" t="str">
            <v>B02600</v>
          </cell>
        </row>
        <row r="273">
          <cell r="B273" t="str">
            <v>B02605</v>
          </cell>
        </row>
        <row r="274">
          <cell r="B274" t="str">
            <v>B02610</v>
          </cell>
        </row>
        <row r="275">
          <cell r="B275" t="str">
            <v>B02615</v>
          </cell>
        </row>
        <row r="276">
          <cell r="B276" t="str">
            <v>B02620</v>
          </cell>
        </row>
        <row r="277">
          <cell r="B277" t="str">
            <v>B02625</v>
          </cell>
        </row>
        <row r="278">
          <cell r="B278" t="str">
            <v>B02630</v>
          </cell>
        </row>
        <row r="279">
          <cell r="B279" t="str">
            <v>B02635</v>
          </cell>
        </row>
        <row r="280">
          <cell r="B280" t="str">
            <v>B02640</v>
          </cell>
        </row>
        <row r="281">
          <cell r="B281" t="str">
            <v>B02645</v>
          </cell>
        </row>
        <row r="282">
          <cell r="B282" t="str">
            <v>B02650</v>
          </cell>
        </row>
        <row r="283">
          <cell r="B283" t="str">
            <v>B02655</v>
          </cell>
        </row>
        <row r="284">
          <cell r="B284" t="str">
            <v>B02660</v>
          </cell>
        </row>
        <row r="285">
          <cell r="B285" t="str">
            <v>B02665</v>
          </cell>
        </row>
        <row r="286">
          <cell r="B286" t="str">
            <v>B03000</v>
          </cell>
        </row>
        <row r="287">
          <cell r="B287" t="str">
            <v>B03005</v>
          </cell>
        </row>
        <row r="288">
          <cell r="B288" t="str">
            <v>B03010</v>
          </cell>
        </row>
        <row r="289">
          <cell r="B289" t="str">
            <v>B03015</v>
          </cell>
        </row>
        <row r="290">
          <cell r="B290" t="str">
            <v>B03020</v>
          </cell>
        </row>
        <row r="291">
          <cell r="B291" t="str">
            <v>B03025</v>
          </cell>
        </row>
        <row r="292">
          <cell r="B292" t="str">
            <v>B03030</v>
          </cell>
        </row>
        <row r="293">
          <cell r="B293" t="str">
            <v>B04000</v>
          </cell>
        </row>
        <row r="294">
          <cell r="B294" t="str">
            <v>B04005</v>
          </cell>
        </row>
        <row r="295">
          <cell r="B295" t="str">
            <v>B04010</v>
          </cell>
        </row>
        <row r="296">
          <cell r="B296" t="str">
            <v>B04015</v>
          </cell>
        </row>
        <row r="297">
          <cell r="B297" t="str">
            <v>B04020</v>
          </cell>
        </row>
        <row r="298">
          <cell r="B298" t="str">
            <v>B04025</v>
          </cell>
        </row>
        <row r="299">
          <cell r="B299" t="str">
            <v>B04030</v>
          </cell>
        </row>
        <row r="300">
          <cell r="B300" t="str">
            <v>B04035</v>
          </cell>
        </row>
        <row r="301">
          <cell r="B301" t="str">
            <v>B04040</v>
          </cell>
        </row>
        <row r="302">
          <cell r="B302" t="str">
            <v>B05089</v>
          </cell>
        </row>
        <row r="303">
          <cell r="B303" t="str">
            <v>B05000</v>
          </cell>
        </row>
        <row r="304">
          <cell r="B304" t="str">
            <v>B05005</v>
          </cell>
        </row>
        <row r="305">
          <cell r="B305" t="str">
            <v>B05010</v>
          </cell>
        </row>
        <row r="306">
          <cell r="B306" t="str">
            <v>B05015</v>
          </cell>
        </row>
        <row r="307">
          <cell r="B307" t="str">
            <v>B05020</v>
          </cell>
        </row>
        <row r="308">
          <cell r="B308" t="str">
            <v>B06000</v>
          </cell>
        </row>
        <row r="309">
          <cell r="B309" t="str">
            <v>B06005</v>
          </cell>
        </row>
        <row r="310">
          <cell r="B310" t="str">
            <v>B06010</v>
          </cell>
        </row>
        <row r="311">
          <cell r="B311" t="str">
            <v>B07000</v>
          </cell>
        </row>
        <row r="312">
          <cell r="B312" t="str">
            <v>B07005</v>
          </cell>
        </row>
        <row r="313">
          <cell r="B313" t="str">
            <v>B07010</v>
          </cell>
        </row>
        <row r="314">
          <cell r="B314" t="str">
            <v>B08000</v>
          </cell>
        </row>
        <row r="315">
          <cell r="B315" t="str">
            <v>B08005</v>
          </cell>
        </row>
        <row r="316">
          <cell r="B316" t="str">
            <v>B08010</v>
          </cell>
        </row>
        <row r="317">
          <cell r="B317" t="str">
            <v>B09000</v>
          </cell>
        </row>
        <row r="318">
          <cell r="B318" t="str">
            <v>B09005</v>
          </cell>
        </row>
        <row r="319">
          <cell r="B319" t="str">
            <v>B09010</v>
          </cell>
        </row>
        <row r="320">
          <cell r="B320" t="str">
            <v>B09015</v>
          </cell>
        </row>
        <row r="321">
          <cell r="B321" t="str">
            <v>B09020</v>
          </cell>
        </row>
        <row r="322">
          <cell r="B322" t="str">
            <v>B09025</v>
          </cell>
        </row>
        <row r="323">
          <cell r="B323" t="str">
            <v>B10000</v>
          </cell>
        </row>
        <row r="324">
          <cell r="B324" t="str">
            <v>B11129</v>
          </cell>
        </row>
        <row r="325">
          <cell r="B325" t="str">
            <v>B11000</v>
          </cell>
        </row>
        <row r="326">
          <cell r="B326" t="str">
            <v>B11005</v>
          </cell>
        </row>
        <row r="327">
          <cell r="B327" t="str">
            <v>B11010</v>
          </cell>
        </row>
        <row r="328">
          <cell r="B328" t="str">
            <v>B12000</v>
          </cell>
        </row>
        <row r="329">
          <cell r="B329" t="str">
            <v>B13000</v>
          </cell>
        </row>
        <row r="330">
          <cell r="B330" t="str">
            <v>B14000</v>
          </cell>
        </row>
        <row r="331">
          <cell r="B331" t="str">
            <v>B14005</v>
          </cell>
        </row>
        <row r="332">
          <cell r="B332" t="str">
            <v>B14010</v>
          </cell>
        </row>
        <row r="333">
          <cell r="B333" t="str">
            <v>B15000</v>
          </cell>
        </row>
        <row r="334">
          <cell r="B334" t="str">
            <v>B15005</v>
          </cell>
        </row>
        <row r="335">
          <cell r="B335" t="str">
            <v>B15010</v>
          </cell>
        </row>
        <row r="336">
          <cell r="B336" t="str">
            <v>B15015</v>
          </cell>
        </row>
        <row r="337">
          <cell r="B337" t="str">
            <v>B15020</v>
          </cell>
        </row>
        <row r="338">
          <cell r="B338" t="str">
            <v>B15025</v>
          </cell>
        </row>
        <row r="339">
          <cell r="B339" t="str">
            <v>B15030</v>
          </cell>
        </row>
        <row r="340">
          <cell r="B340" t="str">
            <v>B15035</v>
          </cell>
        </row>
        <row r="341">
          <cell r="B341" t="str">
            <v>B15040</v>
          </cell>
        </row>
        <row r="342">
          <cell r="B342" t="str">
            <v>B15045</v>
          </cell>
        </row>
        <row r="343">
          <cell r="B343" t="str">
            <v>B15050</v>
          </cell>
        </row>
        <row r="344">
          <cell r="B344" t="str">
            <v>B15055</v>
          </cell>
        </row>
        <row r="345">
          <cell r="B345" t="str">
            <v>B15060</v>
          </cell>
        </row>
        <row r="346">
          <cell r="B346" t="str">
            <v>B99999</v>
          </cell>
        </row>
        <row r="347">
          <cell r="B347" t="str">
            <v>C01000</v>
          </cell>
        </row>
        <row r="348">
          <cell r="B348" t="str">
            <v>C01005</v>
          </cell>
        </row>
        <row r="349">
          <cell r="B349" t="str">
            <v>C01010</v>
          </cell>
        </row>
        <row r="350">
          <cell r="B350" t="str">
            <v>C01015</v>
          </cell>
        </row>
        <row r="351">
          <cell r="B351" t="str">
            <v>C02000</v>
          </cell>
        </row>
        <row r="352">
          <cell r="B352" t="str">
            <v>C02005</v>
          </cell>
        </row>
        <row r="353">
          <cell r="B353" t="str">
            <v>C02010</v>
          </cell>
        </row>
        <row r="354">
          <cell r="B354" t="str">
            <v>C02015</v>
          </cell>
        </row>
        <row r="355">
          <cell r="B355" t="str">
            <v>C02020</v>
          </cell>
        </row>
        <row r="356">
          <cell r="B356" t="str">
            <v>C02025</v>
          </cell>
        </row>
        <row r="357">
          <cell r="B357" t="str">
            <v>C03000</v>
          </cell>
        </row>
        <row r="358">
          <cell r="B358" t="str">
            <v>C03005</v>
          </cell>
        </row>
        <row r="359">
          <cell r="B359" t="str">
            <v>C03010</v>
          </cell>
        </row>
        <row r="360">
          <cell r="B360" t="str">
            <v>C03015</v>
          </cell>
        </row>
        <row r="361">
          <cell r="B361" t="str">
            <v>C04000</v>
          </cell>
        </row>
        <row r="362">
          <cell r="B362" t="str">
            <v>C04005</v>
          </cell>
        </row>
        <row r="363">
          <cell r="B363" t="str">
            <v>C04010</v>
          </cell>
        </row>
        <row r="364">
          <cell r="B364" t="str">
            <v>C99999</v>
          </cell>
        </row>
        <row r="365">
          <cell r="B365" t="str">
            <v>D01000</v>
          </cell>
        </row>
        <row r="366">
          <cell r="B366" t="str">
            <v>D02000</v>
          </cell>
        </row>
        <row r="367">
          <cell r="B367" t="str">
            <v>D99999</v>
          </cell>
        </row>
        <row r="368">
          <cell r="B368" t="str">
            <v>E01000</v>
          </cell>
        </row>
        <row r="369">
          <cell r="B369" t="str">
            <v>E01005</v>
          </cell>
        </row>
        <row r="370">
          <cell r="B370" t="str">
            <v>E01010</v>
          </cell>
        </row>
        <row r="371">
          <cell r="B371" t="str">
            <v>E01015</v>
          </cell>
        </row>
        <row r="372">
          <cell r="B372" t="str">
            <v>E01020</v>
          </cell>
        </row>
        <row r="373">
          <cell r="B373" t="str">
            <v>E01025</v>
          </cell>
        </row>
        <row r="374">
          <cell r="B374" t="str">
            <v>E01030</v>
          </cell>
        </row>
        <row r="375">
          <cell r="B375" t="str">
            <v>E01035</v>
          </cell>
        </row>
        <row r="376">
          <cell r="B376" t="str">
            <v>E01040</v>
          </cell>
        </row>
        <row r="377">
          <cell r="B377" t="str">
            <v>E01045</v>
          </cell>
        </row>
        <row r="378">
          <cell r="B378" t="str">
            <v>E01050</v>
          </cell>
        </row>
        <row r="379">
          <cell r="B379" t="str">
            <v>E01055</v>
          </cell>
        </row>
        <row r="380">
          <cell r="B380" t="str">
            <v>E01060</v>
          </cell>
        </row>
        <row r="381">
          <cell r="B381" t="str">
            <v>E01065</v>
          </cell>
        </row>
        <row r="382">
          <cell r="B382" t="str">
            <v>E01070</v>
          </cell>
        </row>
        <row r="383">
          <cell r="B383" t="str">
            <v>E01075</v>
          </cell>
        </row>
        <row r="384">
          <cell r="B384" t="str">
            <v>E01080</v>
          </cell>
        </row>
        <row r="385">
          <cell r="B385" t="str">
            <v>E01085</v>
          </cell>
        </row>
        <row r="386">
          <cell r="B386" t="str">
            <v>E01090</v>
          </cell>
        </row>
        <row r="387">
          <cell r="B387" t="str">
            <v>E01095</v>
          </cell>
        </row>
        <row r="388">
          <cell r="B388" t="str">
            <v>E01100</v>
          </cell>
        </row>
        <row r="389">
          <cell r="B389" t="str">
            <v>E01105</v>
          </cell>
        </row>
        <row r="390">
          <cell r="B390" t="str">
            <v>E01110</v>
          </cell>
        </row>
        <row r="391">
          <cell r="B391" t="str">
            <v>E01115</v>
          </cell>
        </row>
        <row r="392">
          <cell r="B392" t="str">
            <v>E01120</v>
          </cell>
        </row>
        <row r="393">
          <cell r="B393" t="str">
            <v>E02000</v>
          </cell>
        </row>
        <row r="394">
          <cell r="B394" t="str">
            <v>E02005</v>
          </cell>
        </row>
        <row r="395">
          <cell r="B395" t="str">
            <v>E02010</v>
          </cell>
        </row>
        <row r="396">
          <cell r="B396" t="str">
            <v>E02015</v>
          </cell>
        </row>
        <row r="397">
          <cell r="B397" t="str">
            <v>E02020</v>
          </cell>
        </row>
        <row r="398">
          <cell r="B398" t="str">
            <v>E02025</v>
          </cell>
        </row>
        <row r="399">
          <cell r="B399" t="str">
            <v>E02030</v>
          </cell>
        </row>
        <row r="400">
          <cell r="B400" t="str">
            <v>E02035</v>
          </cell>
        </row>
        <row r="401">
          <cell r="B401" t="str">
            <v>E02040</v>
          </cell>
        </row>
        <row r="402">
          <cell r="B402" t="str">
            <v>E02045</v>
          </cell>
        </row>
        <row r="403">
          <cell r="B403" t="str">
            <v>E02050</v>
          </cell>
        </row>
        <row r="404">
          <cell r="B404" t="str">
            <v>E02055</v>
          </cell>
        </row>
        <row r="405">
          <cell r="B405" t="str">
            <v>E02060</v>
          </cell>
        </row>
        <row r="406">
          <cell r="B406" t="str">
            <v>E02065</v>
          </cell>
        </row>
        <row r="407">
          <cell r="B407" t="str">
            <v>E02070</v>
          </cell>
        </row>
        <row r="408">
          <cell r="B408" t="str">
            <v>E02075</v>
          </cell>
        </row>
        <row r="409">
          <cell r="B409" t="str">
            <v>E02080</v>
          </cell>
        </row>
        <row r="410">
          <cell r="B410" t="str">
            <v>E02085</v>
          </cell>
        </row>
        <row r="411">
          <cell r="B411" t="str">
            <v>E02090</v>
          </cell>
        </row>
        <row r="412">
          <cell r="B412" t="str">
            <v>E02095</v>
          </cell>
        </row>
        <row r="413">
          <cell r="B413" t="str">
            <v>E02100</v>
          </cell>
        </row>
        <row r="414">
          <cell r="B414" t="str">
            <v>E02105</v>
          </cell>
        </row>
        <row r="415">
          <cell r="B415" t="str">
            <v>E02110</v>
          </cell>
        </row>
        <row r="416">
          <cell r="B416" t="str">
            <v>E02115</v>
          </cell>
        </row>
        <row r="417">
          <cell r="B417" t="str">
            <v>E02120</v>
          </cell>
        </row>
        <row r="418">
          <cell r="B418" t="str">
            <v>E02125</v>
          </cell>
        </row>
        <row r="419">
          <cell r="B419" t="str">
            <v>E02130</v>
          </cell>
        </row>
        <row r="420">
          <cell r="B420" t="str">
            <v>E02135</v>
          </cell>
        </row>
        <row r="421">
          <cell r="B421" t="str">
            <v>E02140</v>
          </cell>
        </row>
        <row r="422">
          <cell r="B422" t="str">
            <v>E02145</v>
          </cell>
        </row>
        <row r="423">
          <cell r="B423" t="str">
            <v>E02150</v>
          </cell>
        </row>
        <row r="424">
          <cell r="B424" t="str">
            <v>E99999</v>
          </cell>
        </row>
        <row r="425">
          <cell r="B425" t="str">
            <v>X01000</v>
          </cell>
        </row>
        <row r="426">
          <cell r="B426" t="str">
            <v>Y01000</v>
          </cell>
        </row>
        <row r="427">
          <cell r="B427" t="str">
            <v>Y01005</v>
          </cell>
        </row>
        <row r="428">
          <cell r="B428" t="str">
            <v>Y01010</v>
          </cell>
        </row>
        <row r="429">
          <cell r="B429" t="str">
            <v>Y01015</v>
          </cell>
        </row>
        <row r="430">
          <cell r="B430" t="str">
            <v>Y01020</v>
          </cell>
        </row>
        <row r="431">
          <cell r="B431" t="str">
            <v>Y02000</v>
          </cell>
        </row>
        <row r="432">
          <cell r="B432" t="str">
            <v>Y02005</v>
          </cell>
        </row>
        <row r="433">
          <cell r="B433" t="str">
            <v>Y02010</v>
          </cell>
        </row>
        <row r="434">
          <cell r="B434" t="str">
            <v>Y03000</v>
          </cell>
        </row>
        <row r="435">
          <cell r="B435" t="str">
            <v>Y99999</v>
          </cell>
        </row>
        <row r="436">
          <cell r="B436" t="str">
            <v>Z99999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43">
    <tabColor theme="7" tint="-0.24997000396251678"/>
  </sheetPr>
  <dimension ref="A2:IV21"/>
  <sheetViews>
    <sheetView showGridLines="0" showZeros="0" tabSelected="1" workbookViewId="0" topLeftCell="A4">
      <selection activeCell="A27" sqref="A27"/>
    </sheetView>
  </sheetViews>
  <sheetFormatPr defaultColWidth="53.8515625" defaultRowHeight="12.75"/>
  <cols>
    <col min="1" max="1" width="59.7109375" style="1" customWidth="1"/>
    <col min="2" max="2" width="57.28125" style="2" bestFit="1" customWidth="1"/>
    <col min="3" max="6" width="4.57421875" style="2" customWidth="1"/>
    <col min="7" max="7" width="3.00390625" style="2" bestFit="1" customWidth="1"/>
    <col min="8" max="10" width="4.57421875" style="2" customWidth="1"/>
    <col min="11" max="16384" width="60.7109375" style="2" customWidth="1"/>
  </cols>
  <sheetData>
    <row r="1" ht="36" customHeight="1"/>
    <row r="2" spans="1:6" ht="67.5" customHeight="1">
      <c r="A2" s="3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</row>
    <row r="3" spans="1:6" ht="25.5">
      <c r="A3" s="6" t="s">
        <v>6</v>
      </c>
      <c r="B3" s="7" t="s">
        <v>7</v>
      </c>
      <c r="C3" s="7">
        <v>3</v>
      </c>
      <c r="D3" s="7">
        <v>5</v>
      </c>
      <c r="E3" s="7">
        <f aca="true" t="shared" si="0" ref="E3:E14">IF(C3-D3&gt;0,C3-D3,)</f>
        <v>0</v>
      </c>
      <c r="F3" s="7">
        <f aca="true" t="shared" si="1" ref="F3:F14">IF(C3-D3&lt;0,D3-C3,)</f>
        <v>2</v>
      </c>
    </row>
    <row r="4" spans="1:6" ht="18" customHeight="1">
      <c r="A4" s="8" t="s">
        <v>8</v>
      </c>
      <c r="B4" s="9" t="s">
        <v>9</v>
      </c>
      <c r="C4" s="9"/>
      <c r="D4" s="7">
        <v>1</v>
      </c>
      <c r="E4" s="7">
        <f t="shared" si="0"/>
        <v>0</v>
      </c>
      <c r="F4" s="7">
        <f t="shared" si="1"/>
        <v>1</v>
      </c>
    </row>
    <row r="5" spans="1:6" s="10" customFormat="1" ht="18" customHeight="1">
      <c r="A5" s="6" t="s">
        <v>10</v>
      </c>
      <c r="B5" s="9" t="s">
        <v>11</v>
      </c>
      <c r="C5" s="9">
        <v>2</v>
      </c>
      <c r="D5" s="9">
        <v>1</v>
      </c>
      <c r="E5" s="9">
        <f t="shared" si="0"/>
        <v>1</v>
      </c>
      <c r="F5" s="9">
        <f t="shared" si="1"/>
        <v>0</v>
      </c>
    </row>
    <row r="6" spans="1:6" s="10" customFormat="1" ht="18" customHeight="1">
      <c r="A6" s="6" t="s">
        <v>12</v>
      </c>
      <c r="B6" s="9" t="s">
        <v>13</v>
      </c>
      <c r="C6" s="9">
        <v>3</v>
      </c>
      <c r="D6" s="9">
        <v>3</v>
      </c>
      <c r="E6" s="9">
        <f t="shared" si="0"/>
        <v>0</v>
      </c>
      <c r="F6" s="9">
        <f t="shared" si="1"/>
        <v>0</v>
      </c>
    </row>
    <row r="7" spans="1:6" s="10" customFormat="1" ht="18" customHeight="1">
      <c r="A7" s="6" t="s">
        <v>14</v>
      </c>
      <c r="B7" s="9" t="s">
        <v>15</v>
      </c>
      <c r="C7" s="9">
        <v>2</v>
      </c>
      <c r="D7" s="9">
        <v>1</v>
      </c>
      <c r="E7" s="9">
        <f t="shared" si="0"/>
        <v>1</v>
      </c>
      <c r="F7" s="9">
        <f t="shared" si="1"/>
        <v>0</v>
      </c>
    </row>
    <row r="8" spans="1:6" s="10" customFormat="1" ht="18" customHeight="1">
      <c r="A8" s="6" t="s">
        <v>16</v>
      </c>
      <c r="B8" s="9" t="s">
        <v>17</v>
      </c>
      <c r="C8" s="9">
        <v>2</v>
      </c>
      <c r="D8" s="9">
        <v>1</v>
      </c>
      <c r="E8" s="9">
        <f t="shared" si="0"/>
        <v>1</v>
      </c>
      <c r="F8" s="9">
        <f t="shared" si="1"/>
        <v>0</v>
      </c>
    </row>
    <row r="9" spans="1:6" s="10" customFormat="1" ht="18" customHeight="1">
      <c r="A9" s="6" t="s">
        <v>18</v>
      </c>
      <c r="B9" s="9" t="s">
        <v>19</v>
      </c>
      <c r="C9" s="9">
        <v>2</v>
      </c>
      <c r="D9" s="9">
        <v>1</v>
      </c>
      <c r="E9" s="9">
        <f t="shared" si="0"/>
        <v>1</v>
      </c>
      <c r="F9" s="9">
        <f t="shared" si="1"/>
        <v>0</v>
      </c>
    </row>
    <row r="10" spans="1:6" s="10" customFormat="1" ht="18" customHeight="1">
      <c r="A10" s="6" t="s">
        <v>20</v>
      </c>
      <c r="B10" s="9" t="s">
        <v>21</v>
      </c>
      <c r="C10" s="9">
        <v>2</v>
      </c>
      <c r="D10" s="9">
        <v>2</v>
      </c>
      <c r="E10" s="9">
        <f t="shared" si="0"/>
        <v>0</v>
      </c>
      <c r="F10" s="9">
        <f t="shared" si="1"/>
        <v>0</v>
      </c>
    </row>
    <row r="11" spans="1:6" s="10" customFormat="1" ht="18" customHeight="1">
      <c r="A11" s="6" t="s">
        <v>22</v>
      </c>
      <c r="B11" s="9" t="s">
        <v>23</v>
      </c>
      <c r="C11" s="9">
        <v>3</v>
      </c>
      <c r="D11" s="9">
        <v>3</v>
      </c>
      <c r="E11" s="9">
        <f t="shared" si="0"/>
        <v>0</v>
      </c>
      <c r="F11" s="9">
        <f t="shared" si="1"/>
        <v>0</v>
      </c>
    </row>
    <row r="12" spans="1:6" s="10" customFormat="1" ht="18" customHeight="1">
      <c r="A12" s="6" t="s">
        <v>24</v>
      </c>
      <c r="B12" s="9" t="s">
        <v>25</v>
      </c>
      <c r="C12" s="9">
        <v>2</v>
      </c>
      <c r="D12" s="9">
        <v>1</v>
      </c>
      <c r="E12" s="9">
        <f t="shared" si="0"/>
        <v>1</v>
      </c>
      <c r="F12" s="9">
        <f t="shared" si="1"/>
        <v>0</v>
      </c>
    </row>
    <row r="13" spans="1:6" s="10" customFormat="1" ht="18" customHeight="1">
      <c r="A13" s="6" t="s">
        <v>26</v>
      </c>
      <c r="B13" s="9" t="s">
        <v>27</v>
      </c>
      <c r="C13" s="9">
        <v>2</v>
      </c>
      <c r="D13" s="9">
        <v>1</v>
      </c>
      <c r="E13" s="9">
        <f t="shared" si="0"/>
        <v>1</v>
      </c>
      <c r="F13" s="9">
        <f t="shared" si="1"/>
        <v>0</v>
      </c>
    </row>
    <row r="14" spans="1:7" s="10" customFormat="1" ht="18" customHeight="1">
      <c r="A14" s="8" t="s">
        <v>28</v>
      </c>
      <c r="B14" s="9" t="s">
        <v>7</v>
      </c>
      <c r="C14" s="9">
        <v>40</v>
      </c>
      <c r="D14" s="9">
        <v>43</v>
      </c>
      <c r="E14" s="9">
        <f t="shared" si="0"/>
        <v>0</v>
      </c>
      <c r="F14" s="9">
        <f t="shared" si="1"/>
        <v>3</v>
      </c>
      <c r="G14" s="10" t="s">
        <v>29</v>
      </c>
    </row>
    <row r="15" spans="1:6" ht="18" customHeight="1">
      <c r="A15" s="11" t="s">
        <v>30</v>
      </c>
      <c r="B15" s="12"/>
      <c r="C15" s="7">
        <f>SUM(C3:C14)</f>
        <v>63</v>
      </c>
      <c r="D15" s="7">
        <f>SUM(D3:D14)</f>
        <v>63</v>
      </c>
      <c r="E15" s="7">
        <f>SUM(E3:E14)</f>
        <v>6</v>
      </c>
      <c r="F15" s="7">
        <f>SUM(F3:F14)</f>
        <v>6</v>
      </c>
    </row>
    <row r="17" spans="1:256" ht="12.75">
      <c r="A17" s="13" t="s">
        <v>31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</row>
    <row r="18" spans="1:2" ht="12.75">
      <c r="A18" s="14"/>
      <c r="B18" s="15"/>
    </row>
    <row r="19" spans="1:6" ht="67.5" customHeight="1">
      <c r="A19" s="16" t="s">
        <v>32</v>
      </c>
      <c r="B19" s="17"/>
      <c r="C19" s="5" t="s">
        <v>2</v>
      </c>
      <c r="D19" s="5" t="s">
        <v>3</v>
      </c>
      <c r="E19" s="5" t="s">
        <v>4</v>
      </c>
      <c r="F19" s="5" t="s">
        <v>5</v>
      </c>
    </row>
    <row r="20" spans="1:6" ht="18" customHeight="1">
      <c r="A20" s="18" t="s">
        <v>30</v>
      </c>
      <c r="B20" s="19"/>
      <c r="C20" s="7">
        <f>C3+C14+C4</f>
        <v>43</v>
      </c>
      <c r="D20" s="7">
        <f>D3+D14+D4</f>
        <v>49</v>
      </c>
      <c r="E20" s="7">
        <f>E3+E14+E4</f>
        <v>0</v>
      </c>
      <c r="F20" s="7">
        <f>F3+F14+F4</f>
        <v>6</v>
      </c>
    </row>
    <row r="21" spans="1:2" ht="12.75">
      <c r="A21" s="20"/>
      <c r="B21" s="21"/>
    </row>
  </sheetData>
  <sheetProtection/>
  <mergeCells count="2">
    <mergeCell ref="A19:B19"/>
    <mergeCell ref="A20:B20"/>
  </mergeCells>
  <printOptions horizontalCentered="1"/>
  <pageMargins left="0.1968503937007874" right="0.15748031496062992" top="0.77" bottom="0.31496062992125984" header="0.15748031496062992" footer="0.15748031496062992"/>
  <pageSetup orientation="portrait" pageOrder="overThenDown" paperSize="9" scale="70" r:id="rId1"/>
  <headerFooter alignWithMargins="0">
    <oddHeader>&amp;L&amp;14ASP Palermo&amp;C&amp;12DOTAZIONE ORGANICA: 
Dirigente Medico di Medicina legale
posti vacanti e personale in eccedenza&amp;R&amp;"Arial,Grassetto"&amp;14ALLEGATO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2</dc:creator>
  <cp:keywords/>
  <dc:description/>
  <cp:lastModifiedBy>User 2</cp:lastModifiedBy>
  <dcterms:created xsi:type="dcterms:W3CDTF">2011-05-13T10:54:53Z</dcterms:created>
  <dcterms:modified xsi:type="dcterms:W3CDTF">2011-05-13T10:55:14Z</dcterms:modified>
  <cp:category/>
  <cp:version/>
  <cp:contentType/>
  <cp:contentStatus/>
</cp:coreProperties>
</file>